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项目库调整明细表" sheetId="1" r:id="rId1"/>
  </sheets>
  <definedNames>
    <definedName name="_xlnm._FilterDatabase" localSheetId="0" hidden="1">项目库调整明细表!$A$5:$S$67</definedName>
    <definedName name="_xlnm.Print_Titles" localSheetId="0">项目库调整明细表!$1:$5</definedName>
  </definedNames>
  <calcPr calcId="144525"/>
</workbook>
</file>

<file path=xl/sharedStrings.xml><?xml version="1.0" encoding="utf-8"?>
<sst xmlns="http://schemas.openxmlformats.org/spreadsheetml/2006/main" count="727" uniqueCount="224">
  <si>
    <t>附件</t>
  </si>
  <si>
    <t>融安县2023年度巩固拓展脱贫攻坚成果和乡村振兴项目库调整表</t>
  </si>
  <si>
    <t>序号</t>
  </si>
  <si>
    <t>项目类型</t>
  </si>
  <si>
    <t>项目二级类型</t>
  </si>
  <si>
    <t>项目子类型</t>
  </si>
  <si>
    <t>项目名称</t>
  </si>
  <si>
    <t>建设地点</t>
  </si>
  <si>
    <t>建设周期</t>
  </si>
  <si>
    <t>资金计划</t>
  </si>
  <si>
    <t>建设内容（补助标准/规模）（具体详细）</t>
  </si>
  <si>
    <t>调整情况</t>
  </si>
  <si>
    <t>备注</t>
  </si>
  <si>
    <t>项目预算总投资（万元）</t>
  </si>
  <si>
    <t>政府投入</t>
  </si>
  <si>
    <t>具体情况</t>
  </si>
  <si>
    <t>调整理由</t>
  </si>
  <si>
    <t>镇</t>
  </si>
  <si>
    <t>村</t>
  </si>
  <si>
    <t>计划开工时间</t>
  </si>
  <si>
    <t>计划完工时间</t>
  </si>
  <si>
    <t>财政衔接资金</t>
  </si>
  <si>
    <t>统筹整合资金</t>
  </si>
  <si>
    <t>广东帮扶资金</t>
  </si>
  <si>
    <t>调整情况（为选择项，不要自行填写）</t>
  </si>
  <si>
    <t>新增入库项目是否纳入年度计划（仅限新增入库项目）</t>
  </si>
  <si>
    <t>调整出库项目是否原已纳入年度实施计划（仅限调整出库项目）</t>
  </si>
  <si>
    <t>产业发展类</t>
  </si>
  <si>
    <t>配套设施项目</t>
  </si>
  <si>
    <t>小型农田水利设施建设</t>
  </si>
  <si>
    <t>泗顶镇儒南村拉岜屯灌溉水保护工程</t>
  </si>
  <si>
    <t>泗顶镇</t>
  </si>
  <si>
    <t>儒南村</t>
  </si>
  <si>
    <t>2023.2.3</t>
  </si>
  <si>
    <t>2023.12.31</t>
  </si>
  <si>
    <r>
      <rPr>
        <sz val="11"/>
        <rFont val="宋体"/>
        <charset val="0"/>
      </rPr>
      <t>拉岜屯门前河道改扩建</t>
    </r>
    <r>
      <rPr>
        <sz val="11"/>
        <rFont val="Courier New"/>
        <charset val="0"/>
      </rPr>
      <t>500</t>
    </r>
    <r>
      <rPr>
        <sz val="11"/>
        <rFont val="宋体"/>
        <charset val="0"/>
      </rPr>
      <t>米</t>
    </r>
  </si>
  <si>
    <t>调出年度计划</t>
  </si>
  <si>
    <t>是</t>
  </si>
  <si>
    <t>经进一步实地调研，该项目涉及群众土地多，涉及基本农田，提议调出年度计划</t>
  </si>
  <si>
    <t>产业园（区）</t>
  </si>
  <si>
    <t>泗顶镇儒南村木耳、蔬菜大棚产业区配套设施建设</t>
  </si>
  <si>
    <t>2023.9.15</t>
  </si>
  <si>
    <t>2023.12.15</t>
  </si>
  <si>
    <t>建设内容要包含产业区间道路、部分电力和抽水管道铺设</t>
  </si>
  <si>
    <t>新增入库</t>
  </si>
  <si>
    <t>经进一步实地调研，该项目设计单位已初步设计，项目实施无问题。项目受益范围广，群众积极性高，建成方便群众出行和运输农产品，配套产业设施建设，提高群众收入。</t>
  </si>
  <si>
    <t>生产项目</t>
  </si>
  <si>
    <t>种植业基地</t>
  </si>
  <si>
    <t>大坡乡同仕村金桔产业基地配套设施建设</t>
  </si>
  <si>
    <t>大坡乡</t>
  </si>
  <si>
    <t>同仕村</t>
  </si>
  <si>
    <t>2023.9.1</t>
  </si>
  <si>
    <t>2023.10.30</t>
  </si>
  <si>
    <r>
      <rPr>
        <sz val="11"/>
        <rFont val="Courier New"/>
        <charset val="0"/>
      </rPr>
      <t>1.20cm</t>
    </r>
    <r>
      <rPr>
        <sz val="11"/>
        <rFont val="宋体"/>
        <charset val="0"/>
      </rPr>
      <t>厚</t>
    </r>
    <r>
      <rPr>
        <sz val="11"/>
        <rFont val="Courier New"/>
        <charset val="0"/>
      </rPr>
      <t>C25</t>
    </r>
    <r>
      <rPr>
        <sz val="11"/>
        <rFont val="宋体"/>
        <charset val="0"/>
      </rPr>
      <t>水泥硬化路面，路面宽度</t>
    </r>
    <r>
      <rPr>
        <sz val="11"/>
        <rFont val="Courier New"/>
        <charset val="0"/>
      </rPr>
      <t>3.5</t>
    </r>
    <r>
      <rPr>
        <sz val="11"/>
        <rFont val="宋体"/>
        <charset val="0"/>
      </rPr>
      <t>米，两边各</t>
    </r>
    <r>
      <rPr>
        <sz val="11"/>
        <rFont val="Courier New"/>
        <charset val="0"/>
      </rPr>
      <t>0.5</t>
    </r>
    <r>
      <rPr>
        <sz val="11"/>
        <rFont val="宋体"/>
        <charset val="0"/>
      </rPr>
      <t>米路肩，路线总长：</t>
    </r>
    <r>
      <rPr>
        <sz val="11"/>
        <rFont val="Courier New"/>
        <charset val="0"/>
      </rPr>
      <t>358</t>
    </r>
    <r>
      <rPr>
        <sz val="11"/>
        <rFont val="宋体"/>
        <charset val="0"/>
      </rPr>
      <t>米。</t>
    </r>
    <r>
      <rPr>
        <sz val="11"/>
        <rFont val="Courier New"/>
        <charset val="0"/>
      </rPr>
      <t>2.</t>
    </r>
    <r>
      <rPr>
        <sz val="11"/>
        <rFont val="宋体"/>
        <charset val="0"/>
      </rPr>
      <t>新建浆片石挡土墙总长</t>
    </r>
    <r>
      <rPr>
        <sz val="11"/>
        <rFont val="Courier New"/>
        <charset val="0"/>
      </rPr>
      <t>363</t>
    </r>
    <r>
      <rPr>
        <sz val="11"/>
        <rFont val="宋体"/>
        <charset val="0"/>
      </rPr>
      <t>米，高度为：</t>
    </r>
    <r>
      <rPr>
        <sz val="11"/>
        <rFont val="Courier New"/>
        <charset val="0"/>
      </rPr>
      <t>0.8</t>
    </r>
    <r>
      <rPr>
        <sz val="11"/>
        <rFont val="宋体"/>
        <charset val="0"/>
      </rPr>
      <t>米</t>
    </r>
    <r>
      <rPr>
        <sz val="11"/>
        <rFont val="Courier New"/>
        <charset val="0"/>
      </rPr>
      <t>-2.8</t>
    </r>
    <r>
      <rPr>
        <sz val="11"/>
        <rFont val="宋体"/>
        <charset val="0"/>
      </rPr>
      <t>米。</t>
    </r>
  </si>
  <si>
    <t>经进一步实地调研，该项目受益范围广，群众积极性高，建成方便群众出行和运输农产品。</t>
  </si>
  <si>
    <t>乡村建设行动</t>
  </si>
  <si>
    <t>农村基础设施（含产业配套基础设施）</t>
  </si>
  <si>
    <t>农村供水保障设施建设</t>
  </si>
  <si>
    <t>融安县长安镇祥多村长虹屯水源补充工程</t>
  </si>
  <si>
    <t>长安镇</t>
  </si>
  <si>
    <t>祥多村</t>
  </si>
  <si>
    <t>2023.5.31</t>
  </si>
  <si>
    <t>2023.11.31</t>
  </si>
  <si>
    <r>
      <rPr>
        <sz val="11"/>
        <rFont val="宋体"/>
        <charset val="0"/>
      </rPr>
      <t>机井一口，泵房一座，、</t>
    </r>
    <r>
      <rPr>
        <sz val="11"/>
        <rFont val="Courier New"/>
        <charset val="0"/>
      </rPr>
      <t>50m³</t>
    </r>
    <r>
      <rPr>
        <sz val="11"/>
        <rFont val="宋体"/>
        <charset val="0"/>
      </rPr>
      <t>水塔</t>
    </r>
    <r>
      <rPr>
        <sz val="11"/>
        <rFont val="Courier New"/>
        <charset val="0"/>
      </rPr>
      <t>20m</t>
    </r>
    <r>
      <rPr>
        <sz val="11"/>
        <rFont val="宋体"/>
        <charset val="0"/>
      </rPr>
      <t>高</t>
    </r>
    <r>
      <rPr>
        <sz val="11"/>
        <rFont val="Courier New"/>
        <charset val="0"/>
      </rPr>
      <t>(</t>
    </r>
    <r>
      <rPr>
        <sz val="11"/>
        <rFont val="宋体"/>
        <charset val="0"/>
      </rPr>
      <t>倒锥型水塔），架接三相低压电线</t>
    </r>
    <r>
      <rPr>
        <sz val="11"/>
        <rFont val="Courier New"/>
        <charset val="0"/>
      </rPr>
      <t>220</t>
    </r>
    <r>
      <rPr>
        <sz val="11"/>
        <rFont val="宋体"/>
        <charset val="0"/>
      </rPr>
      <t>米，铺设管网</t>
    </r>
    <r>
      <rPr>
        <sz val="11"/>
        <rFont val="Courier New"/>
        <charset val="0"/>
      </rPr>
      <t>5300</t>
    </r>
    <r>
      <rPr>
        <sz val="11"/>
        <rFont val="宋体"/>
        <charset val="0"/>
      </rPr>
      <t>米。</t>
    </r>
  </si>
  <si>
    <t>调入年度计划</t>
  </si>
  <si>
    <r>
      <rPr>
        <sz val="11"/>
        <rFont val="宋体"/>
        <charset val="0"/>
      </rPr>
      <t>根据</t>
    </r>
    <r>
      <rPr>
        <sz val="11"/>
        <rFont val="Courier New"/>
        <charset val="0"/>
      </rPr>
      <t>2023</t>
    </r>
    <r>
      <rPr>
        <sz val="11"/>
        <rFont val="宋体"/>
        <charset val="0"/>
      </rPr>
      <t>年农村供水改造工程市本级专项资金安排项目调整，解决群众饮水安全问题</t>
    </r>
  </si>
  <si>
    <t>融安县大良镇龙山村古老屯饮水改造工程</t>
  </si>
  <si>
    <t>大良镇</t>
  </si>
  <si>
    <t>龙山村</t>
  </si>
  <si>
    <r>
      <rPr>
        <sz val="11"/>
        <rFont val="宋体"/>
        <charset val="0"/>
      </rPr>
      <t>机井一口，泵房一座，</t>
    </r>
    <r>
      <rPr>
        <sz val="11"/>
        <rFont val="Courier New"/>
        <charset val="0"/>
      </rPr>
      <t>100m³</t>
    </r>
    <r>
      <rPr>
        <sz val="11"/>
        <rFont val="宋体"/>
        <charset val="0"/>
      </rPr>
      <t>钢筋砼倒锥形水塔</t>
    </r>
    <r>
      <rPr>
        <sz val="11"/>
        <rFont val="Courier New"/>
        <charset val="0"/>
      </rPr>
      <t>1</t>
    </r>
    <r>
      <rPr>
        <sz val="11"/>
        <rFont val="宋体"/>
        <charset val="0"/>
      </rPr>
      <t>座（</t>
    </r>
    <r>
      <rPr>
        <sz val="11"/>
        <rFont val="Courier New"/>
        <charset val="0"/>
      </rPr>
      <t>30°</t>
    </r>
    <r>
      <rPr>
        <sz val="11"/>
        <rFont val="宋体"/>
        <charset val="0"/>
      </rPr>
      <t>，支筒高</t>
    </r>
    <r>
      <rPr>
        <sz val="11"/>
        <rFont val="Courier New"/>
        <charset val="0"/>
      </rPr>
      <t>25m</t>
    </r>
    <r>
      <rPr>
        <sz val="11"/>
        <rFont val="宋体"/>
        <charset val="0"/>
      </rPr>
      <t>），铺设管网</t>
    </r>
    <r>
      <rPr>
        <sz val="11"/>
        <rFont val="Courier New"/>
        <charset val="0"/>
      </rPr>
      <t>5800</t>
    </r>
    <r>
      <rPr>
        <sz val="11"/>
        <rFont val="宋体"/>
        <charset val="0"/>
      </rPr>
      <t>米。</t>
    </r>
  </si>
  <si>
    <t>融安县大良镇龙山村桥尤屯水源补充工程</t>
  </si>
  <si>
    <r>
      <rPr>
        <sz val="11"/>
        <rFont val="宋体"/>
        <charset val="0"/>
      </rPr>
      <t>钻井</t>
    </r>
    <r>
      <rPr>
        <sz val="11"/>
        <rFont val="Courier New"/>
        <charset val="0"/>
      </rPr>
      <t>1</t>
    </r>
    <r>
      <rPr>
        <sz val="11"/>
        <rFont val="宋体"/>
        <charset val="0"/>
      </rPr>
      <t>口，新建泵房</t>
    </r>
    <r>
      <rPr>
        <sz val="11"/>
        <rFont val="Courier New"/>
        <charset val="0"/>
      </rPr>
      <t>1</t>
    </r>
    <r>
      <rPr>
        <sz val="11"/>
        <rFont val="宋体"/>
        <charset val="0"/>
      </rPr>
      <t>座、</t>
    </r>
    <r>
      <rPr>
        <sz val="11"/>
        <rFont val="Courier New"/>
        <charset val="0"/>
      </rPr>
      <t>50m³</t>
    </r>
    <r>
      <rPr>
        <sz val="11"/>
        <rFont val="宋体"/>
        <charset val="0"/>
      </rPr>
      <t>蓄水池</t>
    </r>
    <r>
      <rPr>
        <sz val="11"/>
        <rFont val="Courier New"/>
        <charset val="0"/>
      </rPr>
      <t>1</t>
    </r>
    <r>
      <rPr>
        <sz val="11"/>
        <rFont val="宋体"/>
        <charset val="0"/>
      </rPr>
      <t>座，</t>
    </r>
    <r>
      <rPr>
        <sz val="11"/>
        <rFont val="Courier New"/>
        <charset val="0"/>
      </rPr>
      <t>380V</t>
    </r>
    <r>
      <rPr>
        <sz val="11"/>
        <rFont val="宋体"/>
        <charset val="0"/>
      </rPr>
      <t>三相低压线</t>
    </r>
    <r>
      <rPr>
        <sz val="11"/>
        <rFont val="Courier New"/>
        <charset val="0"/>
      </rPr>
      <t>150m</t>
    </r>
    <r>
      <rPr>
        <sz val="11"/>
        <rFont val="宋体"/>
        <charset val="0"/>
      </rPr>
      <t>，铺设管网</t>
    </r>
    <r>
      <rPr>
        <sz val="11"/>
        <rFont val="Courier New"/>
        <charset val="0"/>
      </rPr>
      <t>350m</t>
    </r>
    <r>
      <rPr>
        <sz val="11"/>
        <rFont val="宋体"/>
        <charset val="0"/>
      </rPr>
      <t>。</t>
    </r>
  </si>
  <si>
    <t>融安县浮石镇鹭鹚洲村饮水改造工程</t>
  </si>
  <si>
    <t>浮石镇</t>
  </si>
  <si>
    <t>鹭鹚洲村</t>
  </si>
  <si>
    <r>
      <rPr>
        <sz val="11"/>
        <rFont val="宋体"/>
        <charset val="0"/>
      </rPr>
      <t>新建水井</t>
    </r>
    <r>
      <rPr>
        <sz val="11"/>
        <rFont val="Courier New"/>
        <charset val="0"/>
      </rPr>
      <t>1</t>
    </r>
    <r>
      <rPr>
        <sz val="11"/>
        <rFont val="宋体"/>
        <charset val="0"/>
      </rPr>
      <t>口，新建潜水泵配套机组</t>
    </r>
    <r>
      <rPr>
        <sz val="11"/>
        <rFont val="Courier New"/>
        <charset val="0"/>
      </rPr>
      <t>1</t>
    </r>
    <r>
      <rPr>
        <sz val="11"/>
        <rFont val="宋体"/>
        <charset val="0"/>
      </rPr>
      <t>套，泵房</t>
    </r>
    <r>
      <rPr>
        <sz val="11"/>
        <rFont val="Courier New"/>
        <charset val="0"/>
      </rPr>
      <t>1</t>
    </r>
    <r>
      <rPr>
        <sz val="11"/>
        <rFont val="宋体"/>
        <charset val="0"/>
      </rPr>
      <t>间，</t>
    </r>
    <r>
      <rPr>
        <sz val="11"/>
        <rFont val="Courier New"/>
        <charset val="0"/>
      </rPr>
      <t>100m³</t>
    </r>
    <r>
      <rPr>
        <sz val="11"/>
        <rFont val="宋体"/>
        <charset val="0"/>
      </rPr>
      <t>钢筋砼倒锥形水塔</t>
    </r>
    <r>
      <rPr>
        <sz val="11"/>
        <rFont val="Courier New"/>
        <charset val="0"/>
      </rPr>
      <t>1</t>
    </r>
    <r>
      <rPr>
        <sz val="11"/>
        <rFont val="宋体"/>
        <charset val="0"/>
      </rPr>
      <t>座（</t>
    </r>
    <r>
      <rPr>
        <sz val="11"/>
        <rFont val="Courier New"/>
        <charset val="0"/>
      </rPr>
      <t>30°</t>
    </r>
    <r>
      <rPr>
        <sz val="11"/>
        <rFont val="宋体"/>
        <charset val="0"/>
      </rPr>
      <t>，支筒高</t>
    </r>
    <r>
      <rPr>
        <sz val="11"/>
        <rFont val="Courier New"/>
        <charset val="0"/>
      </rPr>
      <t>25m</t>
    </r>
    <r>
      <rPr>
        <sz val="11"/>
        <rFont val="宋体"/>
        <charset val="0"/>
      </rPr>
      <t>）</t>
    </r>
    <r>
      <rPr>
        <sz val="11"/>
        <rFont val="Courier New"/>
        <charset val="0"/>
      </rPr>
      <t>1</t>
    </r>
    <r>
      <rPr>
        <sz val="11"/>
        <rFont val="宋体"/>
        <charset val="0"/>
      </rPr>
      <t>座，铺设抽水管路</t>
    </r>
    <r>
      <rPr>
        <sz val="11"/>
        <rFont val="Courier New"/>
        <charset val="0"/>
      </rPr>
      <t>120m</t>
    </r>
    <r>
      <rPr>
        <sz val="11"/>
        <rFont val="宋体"/>
        <charset val="0"/>
      </rPr>
      <t>，配水管路</t>
    </r>
    <r>
      <rPr>
        <sz val="11"/>
        <rFont val="Courier New"/>
        <charset val="0"/>
      </rPr>
      <t>4310</t>
    </r>
    <r>
      <rPr>
        <sz val="11"/>
        <rFont val="宋体"/>
        <charset val="0"/>
      </rPr>
      <t>米，入户管网和龙头水表等。</t>
    </r>
  </si>
  <si>
    <t>融安县长安镇保江村下保江屯饮水改造提升工程</t>
  </si>
  <si>
    <t>保江村</t>
  </si>
  <si>
    <r>
      <rPr>
        <sz val="11"/>
        <rFont val="宋体"/>
        <charset val="0"/>
      </rPr>
      <t>新建机井</t>
    </r>
    <r>
      <rPr>
        <sz val="11"/>
        <rFont val="Courier New"/>
        <charset val="0"/>
      </rPr>
      <t>1</t>
    </r>
    <r>
      <rPr>
        <sz val="11"/>
        <rFont val="宋体"/>
        <charset val="0"/>
      </rPr>
      <t>口，蓄水池、泵房，管网安装</t>
    </r>
    <r>
      <rPr>
        <sz val="11"/>
        <rFont val="Courier New"/>
        <charset val="0"/>
      </rPr>
      <t>1500</t>
    </r>
    <r>
      <rPr>
        <sz val="11"/>
        <rFont val="宋体"/>
        <charset val="0"/>
      </rPr>
      <t>米，低压线路安装</t>
    </r>
    <r>
      <rPr>
        <sz val="11"/>
        <rFont val="Courier New"/>
        <charset val="0"/>
      </rPr>
      <t>200</t>
    </r>
    <r>
      <rPr>
        <sz val="11"/>
        <rFont val="宋体"/>
        <charset val="0"/>
      </rPr>
      <t>米。</t>
    </r>
  </si>
  <si>
    <t>融安县泗顶镇三坡村社塘屯饮水工程</t>
  </si>
  <si>
    <t>三坡村</t>
  </si>
  <si>
    <r>
      <rPr>
        <sz val="11"/>
        <rFont val="宋体"/>
        <charset val="0"/>
      </rPr>
      <t>新建机井</t>
    </r>
    <r>
      <rPr>
        <sz val="11"/>
        <rFont val="Courier New"/>
        <charset val="0"/>
      </rPr>
      <t>1</t>
    </r>
    <r>
      <rPr>
        <sz val="11"/>
        <rFont val="宋体"/>
        <charset val="0"/>
      </rPr>
      <t>口、泵房</t>
    </r>
    <r>
      <rPr>
        <sz val="11"/>
        <rFont val="Courier New"/>
        <charset val="0"/>
      </rPr>
      <t>1</t>
    </r>
    <r>
      <rPr>
        <sz val="11"/>
        <rFont val="宋体"/>
        <charset val="0"/>
      </rPr>
      <t>座、</t>
    </r>
    <r>
      <rPr>
        <sz val="11"/>
        <rFont val="Courier New"/>
        <charset val="0"/>
      </rPr>
      <t>20m³</t>
    </r>
    <r>
      <rPr>
        <sz val="11"/>
        <rFont val="宋体"/>
        <charset val="0"/>
      </rPr>
      <t>蓄水池</t>
    </r>
    <r>
      <rPr>
        <sz val="11"/>
        <rFont val="Courier New"/>
        <charset val="0"/>
      </rPr>
      <t>1</t>
    </r>
    <r>
      <rPr>
        <sz val="11"/>
        <rFont val="宋体"/>
        <charset val="0"/>
      </rPr>
      <t>座，</t>
    </r>
    <r>
      <rPr>
        <sz val="11"/>
        <rFont val="Courier New"/>
        <charset val="0"/>
      </rPr>
      <t>380V</t>
    </r>
    <r>
      <rPr>
        <sz val="11"/>
        <rFont val="宋体"/>
        <charset val="0"/>
      </rPr>
      <t>三相低压线</t>
    </r>
    <r>
      <rPr>
        <sz val="11"/>
        <rFont val="Courier New"/>
        <charset val="0"/>
      </rPr>
      <t>300m</t>
    </r>
    <r>
      <rPr>
        <sz val="11"/>
        <rFont val="宋体"/>
        <charset val="0"/>
      </rPr>
      <t>，铺设管网</t>
    </r>
    <r>
      <rPr>
        <sz val="11"/>
        <rFont val="Courier New"/>
        <charset val="0"/>
      </rPr>
      <t>2500m</t>
    </r>
    <r>
      <rPr>
        <sz val="11"/>
        <rFont val="宋体"/>
        <charset val="0"/>
      </rPr>
      <t>。</t>
    </r>
  </si>
  <si>
    <t>融安县浮石镇小律村土口屯饮水工程</t>
  </si>
  <si>
    <t>小律村</t>
  </si>
  <si>
    <r>
      <rPr>
        <sz val="11"/>
        <rFont val="宋体"/>
        <charset val="0"/>
      </rPr>
      <t>新建拦水坝</t>
    </r>
    <r>
      <rPr>
        <sz val="11"/>
        <rFont val="Courier New"/>
        <charset val="0"/>
      </rPr>
      <t>1</t>
    </r>
    <r>
      <rPr>
        <sz val="11"/>
        <rFont val="宋体"/>
        <charset val="0"/>
      </rPr>
      <t>座、沉淀池</t>
    </r>
    <r>
      <rPr>
        <sz val="11"/>
        <rFont val="Courier New"/>
        <charset val="0"/>
      </rPr>
      <t>1</t>
    </r>
    <r>
      <rPr>
        <sz val="11"/>
        <rFont val="宋体"/>
        <charset val="0"/>
      </rPr>
      <t>座、</t>
    </r>
    <r>
      <rPr>
        <sz val="11"/>
        <rFont val="Courier New"/>
        <charset val="0"/>
      </rPr>
      <t>20m³</t>
    </r>
    <r>
      <rPr>
        <sz val="11"/>
        <rFont val="宋体"/>
        <charset val="0"/>
      </rPr>
      <t>蓄水池</t>
    </r>
    <r>
      <rPr>
        <sz val="11"/>
        <rFont val="Courier New"/>
        <charset val="0"/>
      </rPr>
      <t>1</t>
    </r>
    <r>
      <rPr>
        <sz val="11"/>
        <rFont val="宋体"/>
        <charset val="0"/>
      </rPr>
      <t>座，铺设管网</t>
    </r>
    <r>
      <rPr>
        <sz val="11"/>
        <rFont val="Courier New"/>
        <charset val="0"/>
      </rPr>
      <t>5000m</t>
    </r>
    <r>
      <rPr>
        <sz val="11"/>
        <rFont val="宋体"/>
        <charset val="0"/>
      </rPr>
      <t>。</t>
    </r>
  </si>
  <si>
    <t>融安县浮石镇长龙村长龙屯水源改造工程</t>
  </si>
  <si>
    <t>长龙村</t>
  </si>
  <si>
    <r>
      <rPr>
        <sz val="11"/>
        <rFont val="宋体"/>
        <charset val="0"/>
      </rPr>
      <t>新建拦水坝，集水井，泵房各</t>
    </r>
    <r>
      <rPr>
        <sz val="11"/>
        <rFont val="Courier New"/>
        <charset val="0"/>
      </rPr>
      <t>1</t>
    </r>
    <r>
      <rPr>
        <sz val="11"/>
        <rFont val="宋体"/>
        <charset val="0"/>
      </rPr>
      <t>座铺设管路</t>
    </r>
    <r>
      <rPr>
        <sz val="11"/>
        <rFont val="Courier New"/>
        <charset val="0"/>
      </rPr>
      <t>400</t>
    </r>
    <r>
      <rPr>
        <sz val="11"/>
        <rFont val="宋体"/>
        <charset val="0"/>
      </rPr>
      <t>米，户外供电线路</t>
    </r>
    <r>
      <rPr>
        <sz val="11"/>
        <rFont val="Courier New"/>
        <charset val="0"/>
      </rPr>
      <t>200</t>
    </r>
    <r>
      <rPr>
        <sz val="11"/>
        <rFont val="宋体"/>
        <charset val="0"/>
      </rPr>
      <t>米，抽水机电设备一套。</t>
    </r>
  </si>
  <si>
    <t>融安县浮石镇泉头村下樟屯水源补充工程</t>
  </si>
  <si>
    <t>泉头村</t>
  </si>
  <si>
    <r>
      <rPr>
        <sz val="11"/>
        <rFont val="宋体"/>
        <charset val="0"/>
      </rPr>
      <t>修建沉淀池、蓄水池、</t>
    </r>
    <r>
      <rPr>
        <sz val="11"/>
        <rFont val="Courier New"/>
        <charset val="0"/>
      </rPr>
      <t>25</t>
    </r>
    <r>
      <rPr>
        <sz val="11"/>
        <rFont val="宋体"/>
        <charset val="0"/>
      </rPr>
      <t>管</t>
    </r>
    <r>
      <rPr>
        <sz val="11"/>
        <rFont val="Courier New"/>
        <charset val="0"/>
      </rPr>
      <t>2700</t>
    </r>
    <r>
      <rPr>
        <sz val="11"/>
        <rFont val="宋体"/>
        <charset val="0"/>
      </rPr>
      <t>米。</t>
    </r>
  </si>
  <si>
    <r>
      <rPr>
        <sz val="11"/>
        <rFont val="宋体"/>
        <charset val="0"/>
      </rPr>
      <t>村庄规划编制</t>
    </r>
    <r>
      <rPr>
        <sz val="11"/>
        <rFont val="Courier New"/>
        <charset val="0"/>
      </rPr>
      <t>(</t>
    </r>
    <r>
      <rPr>
        <sz val="11"/>
        <rFont val="宋体"/>
        <charset val="0"/>
      </rPr>
      <t>含修编</t>
    </r>
    <r>
      <rPr>
        <sz val="11"/>
        <rFont val="Courier New"/>
        <charset val="0"/>
      </rPr>
      <t>)</t>
    </r>
  </si>
  <si>
    <t>融安县村庄规划编制</t>
  </si>
  <si>
    <t>融安县</t>
  </si>
  <si>
    <t>2023.4.17</t>
  </si>
  <si>
    <t>整合编制村庄规划</t>
  </si>
  <si>
    <t>整合项目，将村庄规划若干项目整合到一个项目实施</t>
  </si>
  <si>
    <t>麻江村村庄规划编制</t>
  </si>
  <si>
    <t>板榄镇</t>
  </si>
  <si>
    <t>编制村庄规划</t>
  </si>
  <si>
    <r>
      <rPr>
        <sz val="11"/>
        <rFont val="宋体"/>
        <charset val="0"/>
      </rPr>
      <t>整合项目，将村庄规划若干项目整合到</t>
    </r>
    <r>
      <rPr>
        <sz val="11"/>
        <rFont val="Courier New"/>
        <charset val="0"/>
      </rPr>
      <t>“</t>
    </r>
    <r>
      <rPr>
        <sz val="11"/>
        <rFont val="宋体"/>
        <charset val="0"/>
      </rPr>
      <t>融安县村庄规划编制</t>
    </r>
    <r>
      <rPr>
        <sz val="11"/>
        <rFont val="Courier New"/>
        <charset val="0"/>
      </rPr>
      <t>”</t>
    </r>
    <r>
      <rPr>
        <sz val="11"/>
        <rFont val="宋体"/>
        <charset val="0"/>
      </rPr>
      <t>项目实施</t>
    </r>
  </si>
  <si>
    <t>同仕村村庄规划编制</t>
  </si>
  <si>
    <t>古丹村村庄规划编制</t>
  </si>
  <si>
    <t>桥板乡</t>
  </si>
  <si>
    <t>良村村庄规划编制</t>
  </si>
  <si>
    <t>东起乡</t>
  </si>
  <si>
    <t>古益村村庄规划编制</t>
  </si>
  <si>
    <t>沙子乡</t>
  </si>
  <si>
    <t>大琴村村庄规划编制</t>
  </si>
  <si>
    <t>雅瑶乡</t>
  </si>
  <si>
    <t>东相村村庄规划编制</t>
  </si>
  <si>
    <t>潭头乡</t>
  </si>
  <si>
    <t>三坡村村庄规划编制</t>
  </si>
  <si>
    <t>董安村村庄规划编制</t>
  </si>
  <si>
    <t>大将镇</t>
  </si>
  <si>
    <t>蒙村村庄规划编制</t>
  </si>
  <si>
    <t>古龙村村庄规划编制</t>
  </si>
  <si>
    <t>东江村村庄规划编制</t>
  </si>
  <si>
    <t>瑶送村村庄规划编制</t>
  </si>
  <si>
    <t>隘面村村庄规划编制</t>
  </si>
  <si>
    <t>农村道路建设（通村路、通户路、小型桥梁等）</t>
  </si>
  <si>
    <t>沙子乡巷道硬化补助项目</t>
  </si>
  <si>
    <t>2023.07.01</t>
  </si>
  <si>
    <t>2023.11.30</t>
  </si>
  <si>
    <t>沙子乡巷道硬化建设</t>
  </si>
  <si>
    <t>全县统一每个乡镇均有巷道建设项目，原已录入，未纳入年度计划实施。</t>
  </si>
  <si>
    <r>
      <rPr>
        <sz val="11"/>
        <rFont val="宋体"/>
        <charset val="0"/>
      </rPr>
      <t>农村生活污水治理</t>
    </r>
    <r>
      <rPr>
        <sz val="11"/>
        <rFont val="Courier New"/>
        <charset val="0"/>
      </rPr>
      <t xml:space="preserve">
</t>
    </r>
  </si>
  <si>
    <t>长安镇江口村上伞屯农村生活污水治理项目</t>
  </si>
  <si>
    <t>江口村</t>
  </si>
  <si>
    <r>
      <rPr>
        <sz val="11"/>
        <rFont val="宋体"/>
        <charset val="0"/>
      </rPr>
      <t>农村生活污水治理设施一套，采用预处理</t>
    </r>
    <r>
      <rPr>
        <sz val="11"/>
        <rFont val="Courier New"/>
        <charset val="0"/>
      </rPr>
      <t>+</t>
    </r>
    <r>
      <rPr>
        <sz val="11"/>
        <rFont val="宋体"/>
        <charset val="0"/>
      </rPr>
      <t>人工湿地处理工艺，受益</t>
    </r>
    <r>
      <rPr>
        <sz val="11"/>
        <rFont val="Courier New"/>
        <charset val="0"/>
      </rPr>
      <t>66</t>
    </r>
    <r>
      <rPr>
        <sz val="11"/>
        <rFont val="宋体"/>
        <charset val="0"/>
      </rPr>
      <t>户人数</t>
    </r>
    <r>
      <rPr>
        <sz val="11"/>
        <rFont val="Courier New"/>
        <charset val="0"/>
      </rPr>
      <t>252</t>
    </r>
    <r>
      <rPr>
        <sz val="11"/>
        <rFont val="宋体"/>
        <charset val="0"/>
      </rPr>
      <t>人，其中脱贫人口</t>
    </r>
    <r>
      <rPr>
        <sz val="11"/>
        <rFont val="Courier New"/>
        <charset val="0"/>
      </rPr>
      <t>6</t>
    </r>
    <r>
      <rPr>
        <sz val="11"/>
        <rFont val="宋体"/>
        <charset val="0"/>
      </rPr>
      <t>户</t>
    </r>
    <r>
      <rPr>
        <sz val="11"/>
        <rFont val="Courier New"/>
        <charset val="0"/>
      </rPr>
      <t>19</t>
    </r>
    <r>
      <rPr>
        <sz val="11"/>
        <rFont val="宋体"/>
        <charset val="0"/>
      </rPr>
      <t>人，监测对象</t>
    </r>
    <r>
      <rPr>
        <sz val="11"/>
        <rFont val="Courier New"/>
        <charset val="0"/>
      </rPr>
      <t>0</t>
    </r>
    <r>
      <rPr>
        <sz val="11"/>
        <rFont val="宋体"/>
        <charset val="0"/>
      </rPr>
      <t>人。</t>
    </r>
  </si>
  <si>
    <t>解决农村突出生活废水污染环境问题，提升农村人居环境</t>
  </si>
  <si>
    <t>长安镇江口村下伞屯农村生活污水治理项目</t>
  </si>
  <si>
    <r>
      <rPr>
        <sz val="11"/>
        <rFont val="宋体"/>
        <charset val="0"/>
      </rPr>
      <t>农村生活污水治理设施一套，采用预处理</t>
    </r>
    <r>
      <rPr>
        <sz val="11"/>
        <rFont val="Courier New"/>
        <charset val="0"/>
      </rPr>
      <t>+</t>
    </r>
    <r>
      <rPr>
        <sz val="11"/>
        <rFont val="宋体"/>
        <charset val="0"/>
      </rPr>
      <t>人工湿地处理工艺，受益人数</t>
    </r>
    <r>
      <rPr>
        <sz val="11"/>
        <rFont val="Courier New"/>
        <charset val="0"/>
      </rPr>
      <t>79</t>
    </r>
    <r>
      <rPr>
        <sz val="11"/>
        <rFont val="宋体"/>
        <charset val="0"/>
      </rPr>
      <t>户</t>
    </r>
    <r>
      <rPr>
        <sz val="11"/>
        <rFont val="Courier New"/>
        <charset val="0"/>
      </rPr>
      <t>226</t>
    </r>
    <r>
      <rPr>
        <sz val="11"/>
        <rFont val="宋体"/>
        <charset val="0"/>
      </rPr>
      <t>人，其中脱贫人口</t>
    </r>
    <r>
      <rPr>
        <sz val="11"/>
        <rFont val="Courier New"/>
        <charset val="0"/>
      </rPr>
      <t>7</t>
    </r>
    <r>
      <rPr>
        <sz val="11"/>
        <rFont val="宋体"/>
        <charset val="0"/>
      </rPr>
      <t>户</t>
    </r>
    <r>
      <rPr>
        <sz val="11"/>
        <rFont val="Courier New"/>
        <charset val="0"/>
      </rPr>
      <t>25</t>
    </r>
    <r>
      <rPr>
        <sz val="11"/>
        <rFont val="宋体"/>
        <charset val="0"/>
      </rPr>
      <t>人，监测对象</t>
    </r>
    <r>
      <rPr>
        <sz val="11"/>
        <rFont val="Courier New"/>
        <charset val="0"/>
      </rPr>
      <t>3</t>
    </r>
    <r>
      <rPr>
        <sz val="11"/>
        <rFont val="宋体"/>
        <charset val="0"/>
      </rPr>
      <t>户</t>
    </r>
    <r>
      <rPr>
        <sz val="11"/>
        <rFont val="Courier New"/>
        <charset val="0"/>
      </rPr>
      <t>6</t>
    </r>
    <r>
      <rPr>
        <sz val="11"/>
        <rFont val="宋体"/>
        <charset val="0"/>
      </rPr>
      <t>人。</t>
    </r>
  </si>
  <si>
    <t>长安镇木寨村马架屯农村生活污水治理项目</t>
  </si>
  <si>
    <t>木寨村</t>
  </si>
  <si>
    <r>
      <rPr>
        <sz val="11"/>
        <rFont val="宋体"/>
        <charset val="0"/>
      </rPr>
      <t>农村生活污水治理设施一套，采用预处理</t>
    </r>
    <r>
      <rPr>
        <sz val="11"/>
        <rFont val="Courier New"/>
        <charset val="0"/>
      </rPr>
      <t>+</t>
    </r>
    <r>
      <rPr>
        <sz val="11"/>
        <rFont val="宋体"/>
        <charset val="0"/>
      </rPr>
      <t>人工湿地处理工艺，受益人数</t>
    </r>
    <r>
      <rPr>
        <sz val="11"/>
        <rFont val="Courier New"/>
        <charset val="0"/>
      </rPr>
      <t>80</t>
    </r>
    <r>
      <rPr>
        <sz val="11"/>
        <rFont val="宋体"/>
        <charset val="0"/>
      </rPr>
      <t>户</t>
    </r>
    <r>
      <rPr>
        <sz val="11"/>
        <rFont val="Courier New"/>
        <charset val="0"/>
      </rPr>
      <t>256</t>
    </r>
    <r>
      <rPr>
        <sz val="11"/>
        <rFont val="宋体"/>
        <charset val="0"/>
      </rPr>
      <t>人，其中脱贫人口</t>
    </r>
    <r>
      <rPr>
        <sz val="11"/>
        <rFont val="Courier New"/>
        <charset val="0"/>
      </rPr>
      <t>7</t>
    </r>
    <r>
      <rPr>
        <sz val="11"/>
        <rFont val="宋体"/>
        <charset val="0"/>
      </rPr>
      <t>户</t>
    </r>
    <r>
      <rPr>
        <sz val="11"/>
        <rFont val="Courier New"/>
        <charset val="0"/>
      </rPr>
      <t>20</t>
    </r>
    <r>
      <rPr>
        <sz val="11"/>
        <rFont val="宋体"/>
        <charset val="0"/>
      </rPr>
      <t>人，监测对象</t>
    </r>
    <r>
      <rPr>
        <sz val="11"/>
        <rFont val="Courier New"/>
        <charset val="0"/>
      </rPr>
      <t>0</t>
    </r>
    <r>
      <rPr>
        <sz val="11"/>
        <rFont val="宋体"/>
        <charset val="0"/>
      </rPr>
      <t>人</t>
    </r>
  </si>
  <si>
    <t>长安镇安宁村黄家屯污水排放整治工程</t>
  </si>
  <si>
    <t>安宁村</t>
  </si>
  <si>
    <r>
      <rPr>
        <sz val="11"/>
        <rFont val="仿宋_GB2312"/>
        <charset val="134"/>
      </rPr>
      <t>排水沟</t>
    </r>
    <r>
      <rPr>
        <sz val="11"/>
        <rFont val="Times New Roman"/>
        <charset val="134"/>
      </rPr>
      <t>250</t>
    </r>
    <r>
      <rPr>
        <sz val="11"/>
        <rFont val="仿宋_GB2312"/>
        <charset val="134"/>
      </rPr>
      <t>米、路面硬化</t>
    </r>
    <r>
      <rPr>
        <sz val="11"/>
        <rFont val="Times New Roman"/>
        <charset val="134"/>
      </rPr>
      <t>200</t>
    </r>
    <r>
      <rPr>
        <sz val="11"/>
        <rFont val="仿宋_GB2312"/>
        <charset val="134"/>
      </rPr>
      <t>平方米</t>
    </r>
  </si>
  <si>
    <t>浮石镇鹭鹚洲村中寨屯农村生活污水处理工程</t>
  </si>
  <si>
    <r>
      <rPr>
        <sz val="11"/>
        <rFont val="宋体"/>
        <charset val="0"/>
      </rPr>
      <t>污水管破路安装：（包含：</t>
    </r>
    <r>
      <rPr>
        <sz val="11"/>
        <rFont val="Courier New"/>
        <charset val="0"/>
      </rPr>
      <t>DN200  HDPE</t>
    </r>
    <r>
      <rPr>
        <sz val="11"/>
        <rFont val="宋体"/>
        <charset val="0"/>
      </rPr>
      <t>双壁波纹管</t>
    </r>
    <r>
      <rPr>
        <sz val="11"/>
        <rFont val="Courier New"/>
        <charset val="0"/>
      </rPr>
      <t>1101</t>
    </r>
    <r>
      <rPr>
        <sz val="11"/>
        <rFont val="宋体"/>
        <charset val="0"/>
      </rPr>
      <t>米；污水入户支管</t>
    </r>
    <r>
      <rPr>
        <sz val="11"/>
        <rFont val="Courier New"/>
        <charset val="0"/>
      </rPr>
      <t>DN160UPVC</t>
    </r>
    <r>
      <rPr>
        <sz val="11"/>
        <rFont val="宋体"/>
        <charset val="0"/>
      </rPr>
      <t>长</t>
    </r>
    <r>
      <rPr>
        <sz val="11"/>
        <rFont val="Courier New"/>
        <charset val="0"/>
      </rPr>
      <t>672</t>
    </r>
    <r>
      <rPr>
        <sz val="11"/>
        <rFont val="宋体"/>
        <charset val="0"/>
      </rPr>
      <t>米、污水入户支管</t>
    </r>
    <r>
      <rPr>
        <sz val="11"/>
        <rFont val="Courier New"/>
        <charset val="0"/>
      </rPr>
      <t>DN110UPVC</t>
    </r>
    <r>
      <rPr>
        <sz val="11"/>
        <rFont val="宋体"/>
        <charset val="0"/>
      </rPr>
      <t>长</t>
    </r>
    <r>
      <rPr>
        <sz val="11"/>
        <rFont val="Courier New"/>
        <charset val="0"/>
      </rPr>
      <t>1344</t>
    </r>
    <r>
      <rPr>
        <sz val="11"/>
        <rFont val="宋体"/>
        <charset val="0"/>
      </rPr>
      <t>米；孔径</t>
    </r>
    <r>
      <rPr>
        <sz val="11"/>
        <rFont val="Courier New"/>
        <charset val="0"/>
      </rPr>
      <t>700</t>
    </r>
    <r>
      <rPr>
        <sz val="11"/>
        <rFont val="宋体"/>
        <charset val="0"/>
      </rPr>
      <t>砖砌污水检查井</t>
    </r>
    <r>
      <rPr>
        <sz val="11"/>
        <rFont val="Courier New"/>
        <charset val="0"/>
      </rPr>
      <t>61</t>
    </r>
    <r>
      <rPr>
        <sz val="11"/>
        <rFont val="宋体"/>
        <charset val="0"/>
      </rPr>
      <t>个；庭院污水处理池：</t>
    </r>
    <r>
      <rPr>
        <sz val="11"/>
        <rFont val="Courier New"/>
        <charset val="0"/>
      </rPr>
      <t>12</t>
    </r>
    <r>
      <rPr>
        <sz val="11"/>
        <rFont val="宋体"/>
        <charset val="0"/>
      </rPr>
      <t>座）共受益</t>
    </r>
    <r>
      <rPr>
        <sz val="11"/>
        <rFont val="Courier New"/>
        <charset val="0"/>
      </rPr>
      <t>69</t>
    </r>
    <r>
      <rPr>
        <sz val="11"/>
        <rFont val="宋体"/>
        <charset val="0"/>
      </rPr>
      <t>户</t>
    </r>
    <r>
      <rPr>
        <sz val="11"/>
        <rFont val="Courier New"/>
        <charset val="0"/>
      </rPr>
      <t>267</t>
    </r>
    <r>
      <rPr>
        <sz val="11"/>
        <rFont val="宋体"/>
        <charset val="0"/>
      </rPr>
      <t>人，其中建档立卡脱贫户</t>
    </r>
    <r>
      <rPr>
        <sz val="11"/>
        <rFont val="Courier New"/>
        <charset val="0"/>
      </rPr>
      <t>18</t>
    </r>
    <r>
      <rPr>
        <sz val="11"/>
        <rFont val="宋体"/>
        <charset val="0"/>
      </rPr>
      <t>户</t>
    </r>
    <r>
      <rPr>
        <sz val="11"/>
        <rFont val="Courier New"/>
        <charset val="0"/>
      </rPr>
      <t>62</t>
    </r>
    <r>
      <rPr>
        <sz val="11"/>
        <rFont val="宋体"/>
        <charset val="0"/>
      </rPr>
      <t>人</t>
    </r>
  </si>
  <si>
    <t>浮石镇鹭鹚洲村东边屯农村生活污水处理工程</t>
  </si>
  <si>
    <r>
      <rPr>
        <sz val="11"/>
        <rFont val="Courier New"/>
        <charset val="0"/>
      </rPr>
      <t>1.</t>
    </r>
    <r>
      <rPr>
        <sz val="11"/>
        <rFont val="宋体"/>
        <charset val="0"/>
      </rPr>
      <t>污水管破路安装：（包含：</t>
    </r>
    <r>
      <rPr>
        <sz val="11"/>
        <rFont val="Courier New"/>
        <charset val="0"/>
      </rPr>
      <t>DN200  HDPE</t>
    </r>
    <r>
      <rPr>
        <sz val="11"/>
        <rFont val="宋体"/>
        <charset val="0"/>
      </rPr>
      <t>双壁波纹管</t>
    </r>
    <r>
      <rPr>
        <sz val="11"/>
        <rFont val="Courier New"/>
        <charset val="0"/>
      </rPr>
      <t>655</t>
    </r>
    <r>
      <rPr>
        <sz val="11"/>
        <rFont val="宋体"/>
        <charset val="0"/>
      </rPr>
      <t>米；污水入户支管</t>
    </r>
    <r>
      <rPr>
        <sz val="11"/>
        <rFont val="Courier New"/>
        <charset val="0"/>
      </rPr>
      <t>DN160UPVC</t>
    </r>
    <r>
      <rPr>
        <sz val="11"/>
        <rFont val="宋体"/>
        <charset val="0"/>
      </rPr>
      <t>长</t>
    </r>
    <r>
      <rPr>
        <sz val="11"/>
        <rFont val="Courier New"/>
        <charset val="0"/>
      </rPr>
      <t>208</t>
    </r>
    <r>
      <rPr>
        <sz val="11"/>
        <rFont val="宋体"/>
        <charset val="0"/>
      </rPr>
      <t>米、污水入户支管</t>
    </r>
    <r>
      <rPr>
        <sz val="11"/>
        <rFont val="Courier New"/>
        <charset val="0"/>
      </rPr>
      <t>DN110UPVC</t>
    </r>
    <r>
      <rPr>
        <sz val="11"/>
        <rFont val="宋体"/>
        <charset val="0"/>
      </rPr>
      <t>长</t>
    </r>
    <r>
      <rPr>
        <sz val="11"/>
        <rFont val="Courier New"/>
        <charset val="0"/>
      </rPr>
      <t>416</t>
    </r>
    <r>
      <rPr>
        <sz val="11"/>
        <rFont val="宋体"/>
        <charset val="0"/>
      </rPr>
      <t>米；孔径</t>
    </r>
    <r>
      <rPr>
        <sz val="11"/>
        <rFont val="Courier New"/>
        <charset val="0"/>
      </rPr>
      <t>700</t>
    </r>
    <r>
      <rPr>
        <sz val="11"/>
        <rFont val="宋体"/>
        <charset val="0"/>
      </rPr>
      <t>砖砌污水检查井</t>
    </r>
    <r>
      <rPr>
        <sz val="11"/>
        <rFont val="Courier New"/>
        <charset val="0"/>
      </rPr>
      <t>32</t>
    </r>
    <r>
      <rPr>
        <sz val="11"/>
        <rFont val="宋体"/>
        <charset val="0"/>
      </rPr>
      <t>个；庭院污水处理池：</t>
    </r>
    <r>
      <rPr>
        <sz val="11"/>
        <rFont val="Courier New"/>
        <charset val="0"/>
      </rPr>
      <t>4</t>
    </r>
    <r>
      <rPr>
        <sz val="11"/>
        <rFont val="宋体"/>
        <charset val="0"/>
      </rPr>
      <t>座）</t>
    </r>
    <r>
      <rPr>
        <sz val="11"/>
        <rFont val="Courier New"/>
        <charset val="0"/>
      </rPr>
      <t>2.</t>
    </r>
    <r>
      <rPr>
        <sz val="11"/>
        <rFont val="宋体"/>
        <charset val="0"/>
      </rPr>
      <t>动力污水处理终端设备（</t>
    </r>
    <r>
      <rPr>
        <sz val="11"/>
        <rFont val="Courier New"/>
        <charset val="0"/>
      </rPr>
      <t>MBR</t>
    </r>
    <r>
      <rPr>
        <sz val="11"/>
        <rFont val="宋体"/>
        <charset val="0"/>
      </rPr>
      <t>一体化污水处理设备主体）共受益</t>
    </r>
    <r>
      <rPr>
        <sz val="11"/>
        <rFont val="Courier New"/>
        <charset val="0"/>
      </rPr>
      <t>103</t>
    </r>
    <r>
      <rPr>
        <sz val="11"/>
        <rFont val="宋体"/>
        <charset val="0"/>
      </rPr>
      <t>户</t>
    </r>
    <r>
      <rPr>
        <sz val="11"/>
        <rFont val="Courier New"/>
        <charset val="0"/>
      </rPr>
      <t>501</t>
    </r>
    <r>
      <rPr>
        <sz val="11"/>
        <rFont val="宋体"/>
        <charset val="0"/>
      </rPr>
      <t>人，其中建档立卡脱贫户</t>
    </r>
    <r>
      <rPr>
        <sz val="11"/>
        <rFont val="Courier New"/>
        <charset val="0"/>
      </rPr>
      <t>35</t>
    </r>
    <r>
      <rPr>
        <sz val="11"/>
        <rFont val="宋体"/>
        <charset val="0"/>
      </rPr>
      <t>户</t>
    </r>
    <r>
      <rPr>
        <sz val="11"/>
        <rFont val="Courier New"/>
        <charset val="0"/>
      </rPr>
      <t>120</t>
    </r>
    <r>
      <rPr>
        <sz val="11"/>
        <rFont val="宋体"/>
        <charset val="0"/>
      </rPr>
      <t>人</t>
    </r>
  </si>
  <si>
    <t>农村公共服务</t>
  </si>
  <si>
    <t>公共照明设施</t>
  </si>
  <si>
    <t>大坡乡岗伟村公共基础照明项目</t>
  </si>
  <si>
    <t>岗伟村</t>
  </si>
  <si>
    <r>
      <rPr>
        <sz val="11"/>
        <rFont val="宋体"/>
        <charset val="0"/>
      </rPr>
      <t>安装照明路灯约</t>
    </r>
    <r>
      <rPr>
        <sz val="11"/>
        <rFont val="Courier New"/>
        <charset val="0"/>
      </rPr>
      <t>75</t>
    </r>
    <r>
      <rPr>
        <sz val="11"/>
        <rFont val="宋体"/>
        <charset val="0"/>
      </rPr>
      <t>盏</t>
    </r>
  </si>
  <si>
    <t>改善脱贫村、少数民族村落公共服务设施，方便群众生产生活</t>
  </si>
  <si>
    <t>其他</t>
  </si>
  <si>
    <t>融安县大良镇古兰村乡村治理项目</t>
  </si>
  <si>
    <t>古兰村</t>
  </si>
  <si>
    <t>2023.8.15</t>
  </si>
  <si>
    <t>安装村屯公共照明路灯120盏，整治生活污水8处。</t>
  </si>
  <si>
    <t>根据《广西壮族自治区实施乡村振兴战略指挥部办公室关于公布 2023 年自治区乡村治理示范村创建名单的通知》桂乡村指办发〔2023〕53 号文件精神，落实示范村乡村治理工作项目</t>
  </si>
  <si>
    <t>项目管理费</t>
  </si>
  <si>
    <t>长安镇扶贫项目资产管护经费</t>
  </si>
  <si>
    <t>2023.6.1</t>
  </si>
  <si>
    <r>
      <rPr>
        <sz val="11"/>
        <rFont val="宋体"/>
        <charset val="0"/>
      </rPr>
      <t>扶贫项目资产后续管理，用于扶贫项目资产设施管护，每个乡镇安排</t>
    </r>
    <r>
      <rPr>
        <sz val="11"/>
        <rFont val="Courier New"/>
        <charset val="0"/>
      </rPr>
      <t>20</t>
    </r>
    <r>
      <rPr>
        <sz val="11"/>
        <rFont val="宋体"/>
        <charset val="0"/>
      </rPr>
      <t>万元。</t>
    </r>
  </si>
  <si>
    <r>
      <rPr>
        <sz val="11"/>
        <rFont val="宋体"/>
        <charset val="0"/>
      </rPr>
      <t>根据《广西壮族自治区财政厅，广西壮族自治区乡村振兴局等六部门关于加强广西扶贫项目资产管护经费管理的通知》桂财规（</t>
    </r>
    <r>
      <rPr>
        <sz val="11"/>
        <rFont val="Courier New"/>
        <charset val="0"/>
      </rPr>
      <t>2022</t>
    </r>
    <r>
      <rPr>
        <sz val="11"/>
        <rFont val="宋体"/>
        <charset val="0"/>
      </rPr>
      <t>）</t>
    </r>
    <r>
      <rPr>
        <sz val="11"/>
        <rFont val="Courier New"/>
        <charset val="0"/>
      </rPr>
      <t>10</t>
    </r>
    <r>
      <rPr>
        <sz val="11"/>
        <rFont val="宋体"/>
        <charset val="0"/>
      </rPr>
      <t>号文件精神，落实扶贫项目资产后续管护经费。</t>
    </r>
  </si>
  <si>
    <t>板榄镇扶贫项目资产管护经费</t>
  </si>
  <si>
    <t>雅瑶乡扶贫项目资产管护经费</t>
  </si>
  <si>
    <t>大将镇扶贫项目资产管护经费</t>
  </si>
  <si>
    <t>大坡乡扶贫项目资产管护经费</t>
  </si>
  <si>
    <t>浮石镇扶贫项目资产管护经费</t>
  </si>
  <si>
    <t>东起乡扶贫项目资产管护经费</t>
  </si>
  <si>
    <t>泗顶镇扶贫项目资产管护经费</t>
  </si>
  <si>
    <t>桥板乡扶贫项目资产管护经费</t>
  </si>
  <si>
    <t>沙子乡扶贫项目资产管护经费</t>
  </si>
  <si>
    <t>大良镇扶贫项目资产管护经费</t>
  </si>
  <si>
    <t>潭头乡扶贫项目资产管护经费</t>
  </si>
  <si>
    <t>融安县易地扶贫搬迁安置点扶贫资产管护项目（一期）</t>
  </si>
  <si>
    <t>融康社区</t>
  </si>
  <si>
    <t>扶贫项目资产后续管理，用于扶贫项目资产设施管护，</t>
  </si>
  <si>
    <r>
      <rPr>
        <sz val="11"/>
        <rFont val="宋体"/>
        <charset val="0"/>
      </rPr>
      <t>根据县人民政府批复，由项目</t>
    </r>
    <r>
      <rPr>
        <sz val="11"/>
        <rFont val="Courier New"/>
        <charset val="0"/>
      </rPr>
      <t>"</t>
    </r>
    <r>
      <rPr>
        <sz val="11"/>
        <rFont val="宋体"/>
        <charset val="0"/>
      </rPr>
      <t>融安县易地扶贫搬迁老乡家园融康、长锌、新民移民安置小区电动车雨棚建设项目（易安后扶项目）</t>
    </r>
    <r>
      <rPr>
        <sz val="11"/>
        <rFont val="Courier New"/>
        <charset val="0"/>
      </rPr>
      <t>"</t>
    </r>
    <r>
      <rPr>
        <sz val="11"/>
        <rFont val="宋体"/>
        <charset val="0"/>
      </rPr>
      <t>变更</t>
    </r>
  </si>
  <si>
    <t>融安县易地扶贫搬迁老乡家园融康、长锌、新民移民安置小区电动车雨棚建设项目（易安后扶项目）</t>
  </si>
  <si>
    <t>2023.5.1</t>
  </si>
  <si>
    <t>电动车雨棚及集中充电桩。</t>
  </si>
  <si>
    <t>根据县人民政府批复，此项目已变更。</t>
  </si>
  <si>
    <t>产业发展</t>
  </si>
  <si>
    <t>板榄镇龙纳村罗汉果产业基地附属项目</t>
  </si>
  <si>
    <t>龙纳村</t>
  </si>
  <si>
    <t>202.3.1</t>
  </si>
  <si>
    <t>2023.6.30</t>
  </si>
  <si>
    <t>沟渠、水柜、抽水设备安装、灌溉等</t>
  </si>
  <si>
    <t>项目优化调整，计划列入24年年度计划实施。</t>
  </si>
  <si>
    <t>板榄镇政府管道集中饮水项目维修</t>
  </si>
  <si>
    <t>板榄社区</t>
  </si>
  <si>
    <t>清理水源头泥沙，维修拦水坝，安装排沙阀，购买90胶管等</t>
  </si>
  <si>
    <t>长安镇安宁村大袍屯塌方治理项目</t>
  </si>
  <si>
    <t>2023.08.30</t>
  </si>
  <si>
    <t>清理塌方，建设挡土墙。</t>
  </si>
  <si>
    <t>长安镇泗朗村沙坪沟茶叶种植基地项目</t>
  </si>
  <si>
    <t>泗朗村</t>
  </si>
  <si>
    <t>泗朗村沙坪沟屯集体土地新建500亩茶叶种植基地，3.5米宽硬化路3100米，排（过）水涵8处。</t>
  </si>
  <si>
    <t>东起乡长丰村古力屯香杉基地硬化路</t>
  </si>
  <si>
    <t>长丰村</t>
  </si>
  <si>
    <t>2023.08.1</t>
  </si>
  <si>
    <t>新建硬化道路长1.5公里，路基宽4.5米，路面宽3.5米，厚20厘米</t>
  </si>
  <si>
    <t>高质量庭院经济</t>
  </si>
  <si>
    <t>庭院特色种植</t>
  </si>
  <si>
    <t>桥板乡古丹村江坡屯庭院经济建设项目</t>
  </si>
  <si>
    <t>古丹村</t>
  </si>
  <si>
    <t>在庭院内或屋前屋后种植蔬菜，苗木，果树；打造微田园景观</t>
  </si>
  <si>
    <t>融安县易地扶贫搬迁老乡家园长锌移民安置小区安防监控系统建设项目(易安后扶项目）</t>
  </si>
  <si>
    <t>融江社区</t>
  </si>
  <si>
    <t>2023.01.01</t>
  </si>
  <si>
    <t>长锌安置点地下室设了安防系统60个。</t>
  </si>
  <si>
    <t>项目优化调整，计划列入24年年度计划实施</t>
  </si>
  <si>
    <t>融安县易地扶贫搬迁老乡家园长锌移民安置小区围墙、挡土墙工程(易安后扶项目)</t>
  </si>
  <si>
    <t>建设小区北面围墙、挡土墙。</t>
  </si>
  <si>
    <t>休闲农业与乡村旅游</t>
  </si>
  <si>
    <t>大坡乡下寨村下寨屯庭院经济建设项目</t>
  </si>
  <si>
    <t>下寨村</t>
  </si>
  <si>
    <t>在庭院内或屋前屋后种植花卉，苗木，果树；打造微田园景观</t>
  </si>
  <si>
    <t>休闲农业与乡镇旅游业发展</t>
  </si>
  <si>
    <t>融安县大将镇东潭村大潭屯金桔生态园区庭院经济项目</t>
  </si>
  <si>
    <t>东潭村</t>
  </si>
  <si>
    <t>2023.06.30</t>
  </si>
  <si>
    <t>庭院特色休闲旅游建设：
1.对现有的2家农家乐进行优化提升。
2.对现有的小型采摘体验园优化提升。
3.现有的综合服务设施进行维护改造。
4.新开发5家特色民宿、家庭旅馆。
5.对屯内公共区域改造提升，基础设施建设。
6.挖掘开发汽车露营元素。
7.建设金桔元素田园展示
8.在庭院内或屋前屋后种植花卉，苗木，果树；打造微田园景观
9.受益人数756人</t>
  </si>
  <si>
    <t>融安县“小村之恋”金桔核心示范区庭院经济项目</t>
  </si>
  <si>
    <t>大将社区</t>
  </si>
  <si>
    <t>庭院特色休闲旅游建设：
1.对现有的2家农家乐进行优化提升。
2.对现有的小型采摘体验园优化提升。
3.现有的综合服务设施进行维护改造。
4.新开发3家特色民宿、家庭旅馆。
5.对屯内公共区域改造提升，在庭院内或屋前屋后种植花卉，苗木，果树；打造微田园景观
6.受益人数1622人</t>
  </si>
  <si>
    <t xml:space="preserve"> </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</si>
</sst>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宋体"/>
      <charset val="134"/>
      <scheme val="minor"/>
    </font>
    <font>
      <sz val="11"/>
      <name val="仿宋_GB2312"/>
      <charset val="134"/>
    </font>
    <font>
      <b/>
      <sz val="12"/>
      <name val="黑体"/>
      <charset val="134"/>
    </font>
    <font>
      <sz val="11"/>
      <name val="宋体"/>
      <charset val="134"/>
      <scheme val="minor"/>
    </font>
    <font>
      <sz val="14"/>
      <name val="宋体"/>
      <charset val="134"/>
      <scheme val="minor"/>
    </font>
    <font>
      <sz val="22"/>
      <name val="方正小标宋简体"/>
      <charset val="134"/>
    </font>
    <font>
      <sz val="11"/>
      <name val="Courier New"/>
      <charset val="0"/>
    </font>
    <font>
      <sz val="11"/>
      <name val="宋体"/>
      <charset val="0"/>
    </font>
    <font>
      <sz val="11"/>
      <name val="Courier New"/>
      <charset val="134"/>
    </font>
    <font>
      <sz val="11"/>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8"/>
      <name val="Tahoma"/>
      <charset val="134"/>
    </font>
    <font>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0"/>
      </left>
      <right style="thin">
        <color indexed="0"/>
      </right>
      <top style="thin">
        <color indexed="0"/>
      </top>
      <bottom style="thin">
        <color indexed="0"/>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1"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8" fillId="0" borderId="0" applyNumberFormat="0" applyFill="0" applyBorder="0" applyAlignment="0" applyProtection="0">
      <alignment vertical="center"/>
    </xf>
    <xf numFmtId="0" fontId="19" fillId="3" borderId="14" applyNumberFormat="0" applyAlignment="0" applyProtection="0">
      <alignment vertical="center"/>
    </xf>
    <xf numFmtId="0" fontId="20" fillId="4" borderId="15" applyNumberFormat="0" applyAlignment="0" applyProtection="0">
      <alignment vertical="center"/>
    </xf>
    <xf numFmtId="0" fontId="21" fillId="4" borderId="14" applyNumberFormat="0" applyAlignment="0" applyProtection="0">
      <alignment vertical="center"/>
    </xf>
    <xf numFmtId="0" fontId="22" fillId="5" borderId="16" applyNumberFormat="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31" fillId="0" borderId="0">
      <alignment vertical="center"/>
    </xf>
    <xf numFmtId="0" fontId="0" fillId="0" borderId="0">
      <alignment vertical="center"/>
    </xf>
  </cellStyleXfs>
  <cellXfs count="49">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center" vertical="center" wrapText="1"/>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0" xfId="49" applyFont="1" applyFill="1" applyAlignment="1">
      <alignment horizontal="center" vertical="center" wrapText="1"/>
    </xf>
    <xf numFmtId="0" fontId="5" fillId="0" borderId="0" xfId="49" applyFont="1" applyFill="1" applyAlignment="1">
      <alignment horizontal="left" vertical="center" wrapText="1"/>
    </xf>
    <xf numFmtId="0" fontId="2" fillId="0" borderId="1" xfId="0" applyFont="1" applyFill="1" applyBorder="1" applyAlignment="1">
      <alignment horizontal="center" vertical="center"/>
    </xf>
    <xf numFmtId="0" fontId="2" fillId="0" borderId="1" xfId="50" applyFont="1" applyFill="1" applyBorder="1" applyAlignment="1">
      <alignment horizontal="center" vertical="center" wrapText="1"/>
    </xf>
    <xf numFmtId="0" fontId="2" fillId="0" borderId="2" xfId="50" applyFont="1" applyFill="1" applyBorder="1" applyAlignment="1">
      <alignment horizontal="center" vertical="center" wrapText="1"/>
    </xf>
    <xf numFmtId="0" fontId="2" fillId="0" borderId="3" xfId="50" applyFont="1" applyFill="1" applyBorder="1" applyAlignment="1">
      <alignment horizontal="center" vertical="center" wrapText="1"/>
    </xf>
    <xf numFmtId="0" fontId="2" fillId="0" borderId="4" xfId="50" applyFont="1" applyFill="1" applyBorder="1" applyAlignment="1">
      <alignment horizontal="center" vertical="center" wrapText="1"/>
    </xf>
    <xf numFmtId="0" fontId="6" fillId="0" borderId="5"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xf>
    <xf numFmtId="31" fontId="6" fillId="0" borderId="5" xfId="0" applyNumberFormat="1" applyFont="1" applyFill="1" applyBorder="1" applyAlignment="1">
      <alignment horizontal="center" vertical="center"/>
    </xf>
    <xf numFmtId="0" fontId="1" fillId="0" borderId="5" xfId="0" applyFont="1" applyFill="1" applyBorder="1" applyAlignment="1">
      <alignment horizontal="center" vertical="center"/>
    </xf>
    <xf numFmtId="57" fontId="6" fillId="0" borderId="5" xfId="0" applyNumberFormat="1" applyFont="1" applyFill="1" applyBorder="1" applyAlignment="1">
      <alignment horizontal="center" vertical="center"/>
    </xf>
    <xf numFmtId="0" fontId="8" fillId="0" borderId="6"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5" xfId="0" applyFont="1" applyFill="1" applyBorder="1" applyAlignment="1">
      <alignment horizontal="center" vertical="center"/>
    </xf>
    <xf numFmtId="14" fontId="6" fillId="0" borderId="5" xfId="0" applyNumberFormat="1" applyFont="1" applyFill="1" applyBorder="1" applyAlignment="1">
      <alignment horizontal="center" vertical="center"/>
    </xf>
    <xf numFmtId="176" fontId="2" fillId="0" borderId="7" xfId="50" applyNumberFormat="1" applyFont="1" applyFill="1" applyBorder="1" applyAlignment="1">
      <alignment horizontal="center" vertical="center" wrapText="1"/>
    </xf>
    <xf numFmtId="0" fontId="2" fillId="0" borderId="8" xfId="50" applyFont="1" applyFill="1" applyBorder="1" applyAlignment="1">
      <alignment horizontal="center" vertical="center" wrapText="1"/>
    </xf>
    <xf numFmtId="0" fontId="2" fillId="0" borderId="7" xfId="50" applyFont="1" applyFill="1" applyBorder="1" applyAlignment="1">
      <alignment horizontal="center" vertical="center" wrapText="1"/>
    </xf>
    <xf numFmtId="0" fontId="2" fillId="0" borderId="9" xfId="50" applyFont="1" applyFill="1" applyBorder="1" applyAlignment="1">
      <alignment horizontal="center" vertical="center" wrapText="1"/>
    </xf>
    <xf numFmtId="176" fontId="2" fillId="0" borderId="9" xfId="50" applyNumberFormat="1" applyFont="1" applyFill="1" applyBorder="1" applyAlignment="1">
      <alignment horizontal="center" vertical="center" wrapText="1"/>
    </xf>
    <xf numFmtId="176" fontId="2" fillId="0" borderId="1" xfId="50" applyNumberFormat="1" applyFont="1" applyFill="1" applyBorder="1" applyAlignment="1">
      <alignment horizontal="center" vertical="center" wrapText="1"/>
    </xf>
    <xf numFmtId="0" fontId="6" fillId="0" borderId="5" xfId="0" applyFont="1" applyFill="1" applyBorder="1" applyAlignment="1">
      <alignment horizontal="left" vertical="center" wrapText="1"/>
    </xf>
    <xf numFmtId="0" fontId="1" fillId="0" borderId="5" xfId="0" applyFont="1" applyFill="1" applyBorder="1" applyAlignment="1">
      <alignment horizontal="left" vertical="center" wrapText="1"/>
    </xf>
    <xf numFmtId="176" fontId="10" fillId="0" borderId="1" xfId="0" applyNumberFormat="1" applyFont="1" applyFill="1" applyBorder="1" applyAlignment="1">
      <alignment horizontal="center" vertical="center"/>
    </xf>
    <xf numFmtId="0" fontId="9" fillId="0" borderId="5" xfId="0" applyFont="1" applyFill="1" applyBorder="1" applyAlignment="1">
      <alignment horizontal="left" vertical="center" wrapText="1"/>
    </xf>
    <xf numFmtId="0" fontId="2" fillId="0" borderId="2" xfId="0" applyFont="1" applyFill="1" applyBorder="1" applyAlignment="1">
      <alignment horizontal="center" vertical="center"/>
    </xf>
    <xf numFmtId="176" fontId="2" fillId="0" borderId="2" xfId="50" applyNumberFormat="1" applyFont="1" applyFill="1" applyBorder="1" applyAlignment="1">
      <alignment horizontal="center" vertical="center" wrapText="1"/>
    </xf>
    <xf numFmtId="0" fontId="2" fillId="0" borderId="3" xfId="0" applyFont="1" applyFill="1" applyBorder="1" applyAlignment="1">
      <alignment horizontal="center" vertical="center"/>
    </xf>
    <xf numFmtId="176" fontId="2" fillId="0" borderId="4" xfId="50" applyNumberFormat="1" applyFont="1" applyFill="1" applyBorder="1" applyAlignment="1">
      <alignment horizontal="center" vertical="center" wrapText="1"/>
    </xf>
    <xf numFmtId="0" fontId="2" fillId="0" borderId="4" xfId="0" applyFont="1" applyFill="1" applyBorder="1" applyAlignment="1">
      <alignment horizontal="center" vertical="center"/>
    </xf>
    <xf numFmtId="0" fontId="1" fillId="0" borderId="1" xfId="0" applyFont="1" applyFill="1" applyBorder="1" applyAlignment="1">
      <alignment horizontal="center" vertical="center" wrapText="1"/>
    </xf>
    <xf numFmtId="0" fontId="3" fillId="0" borderId="1" xfId="0" applyFont="1" applyBorder="1">
      <alignment vertical="center"/>
    </xf>
    <xf numFmtId="0" fontId="1" fillId="0" borderId="1" xfId="0" applyFont="1" applyFill="1" applyBorder="1" applyAlignment="1">
      <alignment horizontal="center" vertical="center"/>
    </xf>
    <xf numFmtId="0" fontId="7" fillId="0" borderId="10" xfId="0" applyFont="1" applyFill="1" applyBorder="1" applyAlignment="1">
      <alignment horizontal="left" vertical="center" wrapText="1"/>
    </xf>
    <xf numFmtId="0" fontId="9" fillId="0" borderId="10" xfId="0" applyFont="1" applyFill="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7" xfId="49"/>
    <cellStyle name="常规 41" xfId="50"/>
    <cellStyle name="常规 3" xfId="51"/>
  </cellStyles>
  <dxfs count="1">
    <dxf>
      <font>
        <color rgb="FF9C0006"/>
      </font>
      <fill>
        <patternFill patternType="solid">
          <bgColor rgb="FFFFC7CE"/>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67"/>
  <sheetViews>
    <sheetView tabSelected="1" zoomScale="85" zoomScaleNormal="85" workbookViewId="0">
      <pane ySplit="5" topLeftCell="A7" activePane="bottomLeft" state="frozen"/>
      <selection/>
      <selection pane="bottomLeft" activeCell="A6" sqref="$A6:$XFD6"/>
    </sheetView>
  </sheetViews>
  <sheetFormatPr defaultColWidth="9" defaultRowHeight="13.5"/>
  <cols>
    <col min="1" max="1" width="9" style="5"/>
    <col min="2" max="3" width="13.0833333333333" style="6" customWidth="1"/>
    <col min="4" max="4" width="22.7916666666667" style="6" customWidth="1"/>
    <col min="5" max="5" width="31.025" style="7" customWidth="1"/>
    <col min="6" max="7" width="9.125" style="4" customWidth="1"/>
    <col min="8" max="8" width="15.6083333333333" style="4" customWidth="1"/>
    <col min="9" max="9" width="14.9916666666667" style="4" customWidth="1"/>
    <col min="10" max="13" width="10.425" style="4" customWidth="1"/>
    <col min="14" max="14" width="33.2083333333333" style="7" customWidth="1"/>
    <col min="15" max="15" width="15.4" style="4" customWidth="1"/>
    <col min="16" max="16" width="15.7083333333333" style="4" customWidth="1"/>
    <col min="17" max="17" width="16.9583333333333" style="4" customWidth="1"/>
    <col min="18" max="18" width="28.825" style="4" customWidth="1"/>
    <col min="19" max="19" width="10.5" style="4" customWidth="1"/>
    <col min="20" max="16384" width="9" style="4"/>
  </cols>
  <sheetData>
    <row r="1" ht="22" customHeight="1" spans="1:4">
      <c r="A1" s="8" t="s">
        <v>0</v>
      </c>
      <c r="B1" s="9"/>
      <c r="C1" s="9"/>
      <c r="D1" s="9"/>
    </row>
    <row r="2" s="1" customFormat="1" ht="69" customHeight="1" spans="1:19">
      <c r="A2" s="10" t="s">
        <v>1</v>
      </c>
      <c r="B2" s="10"/>
      <c r="C2" s="10"/>
      <c r="D2" s="10"/>
      <c r="E2" s="11"/>
      <c r="F2" s="10"/>
      <c r="G2" s="10"/>
      <c r="H2" s="10"/>
      <c r="I2" s="10"/>
      <c r="J2" s="10"/>
      <c r="K2" s="10"/>
      <c r="L2" s="10"/>
      <c r="M2" s="10"/>
      <c r="N2" s="11"/>
      <c r="O2" s="10"/>
      <c r="P2" s="10"/>
      <c r="Q2" s="10"/>
      <c r="R2" s="10"/>
      <c r="S2" s="10"/>
    </row>
    <row r="3" s="2" customFormat="1" ht="24" customHeight="1" spans="1:19">
      <c r="A3" s="12" t="s">
        <v>2</v>
      </c>
      <c r="B3" s="13" t="s">
        <v>3</v>
      </c>
      <c r="C3" s="14" t="s">
        <v>4</v>
      </c>
      <c r="D3" s="14" t="s">
        <v>5</v>
      </c>
      <c r="E3" s="13" t="s">
        <v>6</v>
      </c>
      <c r="F3" s="13" t="s">
        <v>7</v>
      </c>
      <c r="G3" s="13"/>
      <c r="H3" s="13" t="s">
        <v>8</v>
      </c>
      <c r="I3" s="13"/>
      <c r="J3" s="13" t="s">
        <v>9</v>
      </c>
      <c r="K3" s="13"/>
      <c r="L3" s="13"/>
      <c r="M3" s="13"/>
      <c r="N3" s="13" t="s">
        <v>10</v>
      </c>
      <c r="O3" s="29" t="s">
        <v>11</v>
      </c>
      <c r="P3" s="29"/>
      <c r="Q3" s="29"/>
      <c r="R3" s="33"/>
      <c r="S3" s="39" t="s">
        <v>12</v>
      </c>
    </row>
    <row r="4" s="2" customFormat="1" ht="21" customHeight="1" spans="1:19">
      <c r="A4" s="12"/>
      <c r="B4" s="13"/>
      <c r="C4" s="15"/>
      <c r="D4" s="15"/>
      <c r="E4" s="13"/>
      <c r="F4" s="13"/>
      <c r="G4" s="13"/>
      <c r="H4" s="13"/>
      <c r="I4" s="13"/>
      <c r="J4" s="13" t="s">
        <v>13</v>
      </c>
      <c r="K4" s="30" t="s">
        <v>14</v>
      </c>
      <c r="L4" s="31"/>
      <c r="M4" s="32"/>
      <c r="N4" s="13"/>
      <c r="O4" s="29" t="s">
        <v>15</v>
      </c>
      <c r="P4" s="29"/>
      <c r="Q4" s="29"/>
      <c r="R4" s="40" t="s">
        <v>16</v>
      </c>
      <c r="S4" s="41"/>
    </row>
    <row r="5" s="2" customFormat="1" ht="69" customHeight="1" spans="1:19">
      <c r="A5" s="12"/>
      <c r="B5" s="13"/>
      <c r="C5" s="16"/>
      <c r="D5" s="16"/>
      <c r="E5" s="13"/>
      <c r="F5" s="13" t="s">
        <v>17</v>
      </c>
      <c r="G5" s="13" t="s">
        <v>18</v>
      </c>
      <c r="H5" s="13" t="s">
        <v>19</v>
      </c>
      <c r="I5" s="13" t="s">
        <v>20</v>
      </c>
      <c r="J5" s="13"/>
      <c r="K5" s="13" t="s">
        <v>21</v>
      </c>
      <c r="L5" s="13" t="s">
        <v>22</v>
      </c>
      <c r="M5" s="13" t="s">
        <v>23</v>
      </c>
      <c r="N5" s="13"/>
      <c r="O5" s="33" t="s">
        <v>24</v>
      </c>
      <c r="P5" s="34" t="s">
        <v>25</v>
      </c>
      <c r="Q5" s="34" t="s">
        <v>26</v>
      </c>
      <c r="R5" s="42"/>
      <c r="S5" s="43"/>
    </row>
    <row r="6" s="1" customFormat="1" ht="40.5" spans="1:19">
      <c r="A6" s="17">
        <v>1</v>
      </c>
      <c r="B6" s="18" t="s">
        <v>27</v>
      </c>
      <c r="C6" s="18" t="s">
        <v>28</v>
      </c>
      <c r="D6" s="18" t="s">
        <v>29</v>
      </c>
      <c r="E6" s="19" t="s">
        <v>30</v>
      </c>
      <c r="F6" s="20" t="s">
        <v>31</v>
      </c>
      <c r="G6" s="20" t="s">
        <v>32</v>
      </c>
      <c r="H6" s="17" t="s">
        <v>33</v>
      </c>
      <c r="I6" s="17" t="s">
        <v>34</v>
      </c>
      <c r="J6" s="17">
        <v>20</v>
      </c>
      <c r="K6" s="17">
        <v>20</v>
      </c>
      <c r="L6" s="17"/>
      <c r="M6" s="17"/>
      <c r="N6" s="19" t="s">
        <v>35</v>
      </c>
      <c r="O6" s="20" t="s">
        <v>36</v>
      </c>
      <c r="P6" s="17"/>
      <c r="Q6" s="20" t="s">
        <v>37</v>
      </c>
      <c r="R6" s="19" t="s">
        <v>38</v>
      </c>
      <c r="S6" s="44"/>
    </row>
    <row r="7" s="1" customFormat="1" ht="81" spans="1:19">
      <c r="A7" s="17">
        <v>2</v>
      </c>
      <c r="B7" s="18" t="s">
        <v>27</v>
      </c>
      <c r="C7" s="18" t="s">
        <v>28</v>
      </c>
      <c r="D7" s="18" t="s">
        <v>39</v>
      </c>
      <c r="E7" s="19" t="s">
        <v>40</v>
      </c>
      <c r="F7" s="20" t="s">
        <v>31</v>
      </c>
      <c r="G7" s="20" t="s">
        <v>32</v>
      </c>
      <c r="H7" s="17" t="s">
        <v>41</v>
      </c>
      <c r="I7" s="17" t="s">
        <v>42</v>
      </c>
      <c r="J7" s="17">
        <v>50</v>
      </c>
      <c r="K7" s="17">
        <v>50</v>
      </c>
      <c r="L7" s="17"/>
      <c r="M7" s="17"/>
      <c r="N7" s="19" t="s">
        <v>43</v>
      </c>
      <c r="O7" s="20" t="s">
        <v>44</v>
      </c>
      <c r="P7" s="20" t="s">
        <v>37</v>
      </c>
      <c r="Q7" s="17"/>
      <c r="R7" s="19" t="s">
        <v>45</v>
      </c>
      <c r="S7" s="45"/>
    </row>
    <row r="8" s="3" customFormat="1" ht="60" spans="1:19">
      <c r="A8" s="17">
        <v>3</v>
      </c>
      <c r="B8" s="18" t="s">
        <v>27</v>
      </c>
      <c r="C8" s="18" t="s">
        <v>46</v>
      </c>
      <c r="D8" s="18" t="s">
        <v>47</v>
      </c>
      <c r="E8" s="19" t="s">
        <v>48</v>
      </c>
      <c r="F8" s="20" t="s">
        <v>49</v>
      </c>
      <c r="G8" s="20" t="s">
        <v>50</v>
      </c>
      <c r="H8" s="17" t="s">
        <v>51</v>
      </c>
      <c r="I8" s="17" t="s">
        <v>52</v>
      </c>
      <c r="J8" s="17">
        <v>46.968</v>
      </c>
      <c r="K8" s="17">
        <v>46.968</v>
      </c>
      <c r="L8" s="17"/>
      <c r="M8" s="17"/>
      <c r="N8" s="35" t="s">
        <v>53</v>
      </c>
      <c r="O8" s="20" t="s">
        <v>44</v>
      </c>
      <c r="P8" s="20" t="s">
        <v>37</v>
      </c>
      <c r="Q8" s="17"/>
      <c r="R8" s="19" t="s">
        <v>54</v>
      </c>
      <c r="S8" s="44"/>
    </row>
    <row r="9" s="3" customFormat="1" ht="45" spans="1:19">
      <c r="A9" s="17">
        <v>4</v>
      </c>
      <c r="B9" s="18" t="s">
        <v>55</v>
      </c>
      <c r="C9" s="18" t="s">
        <v>56</v>
      </c>
      <c r="D9" s="18" t="s">
        <v>57</v>
      </c>
      <c r="E9" s="19" t="s">
        <v>58</v>
      </c>
      <c r="F9" s="20" t="s">
        <v>59</v>
      </c>
      <c r="G9" s="20" t="s">
        <v>60</v>
      </c>
      <c r="H9" s="17" t="s">
        <v>61</v>
      </c>
      <c r="I9" s="17" t="s">
        <v>62</v>
      </c>
      <c r="J9" s="17">
        <v>65.856405</v>
      </c>
      <c r="K9" s="17">
        <v>60</v>
      </c>
      <c r="L9" s="17"/>
      <c r="M9" s="17"/>
      <c r="N9" s="19" t="s">
        <v>63</v>
      </c>
      <c r="O9" s="20" t="s">
        <v>64</v>
      </c>
      <c r="P9" s="17"/>
      <c r="Q9" s="17"/>
      <c r="R9" s="19" t="s">
        <v>65</v>
      </c>
      <c r="S9" s="44"/>
    </row>
    <row r="10" s="3" customFormat="1" ht="45" spans="1:19">
      <c r="A10" s="17">
        <v>5</v>
      </c>
      <c r="B10" s="18" t="s">
        <v>55</v>
      </c>
      <c r="C10" s="18" t="s">
        <v>56</v>
      </c>
      <c r="D10" s="18" t="s">
        <v>57</v>
      </c>
      <c r="E10" s="19" t="s">
        <v>66</v>
      </c>
      <c r="F10" s="20" t="s">
        <v>67</v>
      </c>
      <c r="G10" s="20" t="s">
        <v>68</v>
      </c>
      <c r="H10" s="17" t="s">
        <v>61</v>
      </c>
      <c r="I10" s="17" t="s">
        <v>62</v>
      </c>
      <c r="J10" s="17">
        <v>84.826828</v>
      </c>
      <c r="K10" s="17">
        <v>80</v>
      </c>
      <c r="L10" s="17"/>
      <c r="M10" s="17"/>
      <c r="N10" s="19" t="s">
        <v>69</v>
      </c>
      <c r="O10" s="20" t="s">
        <v>64</v>
      </c>
      <c r="P10" s="17"/>
      <c r="Q10" s="17"/>
      <c r="R10" s="19" t="s">
        <v>65</v>
      </c>
      <c r="S10" s="44"/>
    </row>
    <row r="11" s="3" customFormat="1" ht="45" spans="1:19">
      <c r="A11" s="17">
        <v>6</v>
      </c>
      <c r="B11" s="18" t="s">
        <v>55</v>
      </c>
      <c r="C11" s="18" t="s">
        <v>56</v>
      </c>
      <c r="D11" s="18" t="s">
        <v>57</v>
      </c>
      <c r="E11" s="19" t="s">
        <v>70</v>
      </c>
      <c r="F11" s="20" t="s">
        <v>67</v>
      </c>
      <c r="G11" s="20" t="s">
        <v>68</v>
      </c>
      <c r="H11" s="17" t="s">
        <v>61</v>
      </c>
      <c r="I11" s="17" t="s">
        <v>62</v>
      </c>
      <c r="J11" s="17">
        <v>27.018267</v>
      </c>
      <c r="K11" s="17">
        <v>25</v>
      </c>
      <c r="L11" s="17"/>
      <c r="M11" s="17"/>
      <c r="N11" s="19" t="s">
        <v>71</v>
      </c>
      <c r="O11" s="20" t="s">
        <v>64</v>
      </c>
      <c r="P11" s="17"/>
      <c r="Q11" s="17"/>
      <c r="R11" s="19" t="s">
        <v>65</v>
      </c>
      <c r="S11" s="44"/>
    </row>
    <row r="12" s="3" customFormat="1" ht="73.5" spans="1:19">
      <c r="A12" s="17">
        <v>7</v>
      </c>
      <c r="B12" s="18" t="s">
        <v>55</v>
      </c>
      <c r="C12" s="18" t="s">
        <v>56</v>
      </c>
      <c r="D12" s="18" t="s">
        <v>57</v>
      </c>
      <c r="E12" s="19" t="s">
        <v>72</v>
      </c>
      <c r="F12" s="20" t="s">
        <v>73</v>
      </c>
      <c r="G12" s="20" t="s">
        <v>74</v>
      </c>
      <c r="H12" s="17" t="s">
        <v>61</v>
      </c>
      <c r="I12" s="17" t="s">
        <v>62</v>
      </c>
      <c r="J12" s="17">
        <v>84.946638</v>
      </c>
      <c r="K12" s="17">
        <v>80</v>
      </c>
      <c r="L12" s="17"/>
      <c r="M12" s="17"/>
      <c r="N12" s="19" t="s">
        <v>75</v>
      </c>
      <c r="O12" s="20" t="s">
        <v>64</v>
      </c>
      <c r="P12" s="17"/>
      <c r="Q12" s="17"/>
      <c r="R12" s="19" t="s">
        <v>65</v>
      </c>
      <c r="S12" s="44"/>
    </row>
    <row r="13" s="3" customFormat="1" ht="42" spans="1:19">
      <c r="A13" s="17">
        <v>8</v>
      </c>
      <c r="B13" s="18" t="s">
        <v>55</v>
      </c>
      <c r="C13" s="18" t="s">
        <v>56</v>
      </c>
      <c r="D13" s="18" t="s">
        <v>57</v>
      </c>
      <c r="E13" s="19" t="s">
        <v>76</v>
      </c>
      <c r="F13" s="20" t="s">
        <v>59</v>
      </c>
      <c r="G13" s="20" t="s">
        <v>77</v>
      </c>
      <c r="H13" s="17" t="s">
        <v>61</v>
      </c>
      <c r="I13" s="17" t="s">
        <v>62</v>
      </c>
      <c r="J13" s="17">
        <v>27.5</v>
      </c>
      <c r="K13" s="17">
        <v>30</v>
      </c>
      <c r="L13" s="17"/>
      <c r="M13" s="17"/>
      <c r="N13" s="19" t="s">
        <v>78</v>
      </c>
      <c r="O13" s="20" t="s">
        <v>44</v>
      </c>
      <c r="P13" s="20" t="s">
        <v>37</v>
      </c>
      <c r="Q13" s="17"/>
      <c r="R13" s="19" t="s">
        <v>65</v>
      </c>
      <c r="S13" s="44"/>
    </row>
    <row r="14" s="3" customFormat="1" ht="45" spans="1:19">
      <c r="A14" s="17">
        <v>9</v>
      </c>
      <c r="B14" s="18" t="s">
        <v>55</v>
      </c>
      <c r="C14" s="18" t="s">
        <v>56</v>
      </c>
      <c r="D14" s="18" t="s">
        <v>57</v>
      </c>
      <c r="E14" s="19" t="s">
        <v>79</v>
      </c>
      <c r="F14" s="20" t="s">
        <v>31</v>
      </c>
      <c r="G14" s="20" t="s">
        <v>80</v>
      </c>
      <c r="H14" s="17" t="s">
        <v>61</v>
      </c>
      <c r="I14" s="17" t="s">
        <v>62</v>
      </c>
      <c r="J14" s="17">
        <v>20</v>
      </c>
      <c r="K14" s="17">
        <v>22</v>
      </c>
      <c r="L14" s="17"/>
      <c r="M14" s="17"/>
      <c r="N14" s="19" t="s">
        <v>81</v>
      </c>
      <c r="O14" s="20" t="s">
        <v>44</v>
      </c>
      <c r="P14" s="20" t="s">
        <v>37</v>
      </c>
      <c r="Q14" s="17"/>
      <c r="R14" s="19" t="s">
        <v>65</v>
      </c>
      <c r="S14" s="44"/>
    </row>
    <row r="15" s="3" customFormat="1" ht="42" spans="1:19">
      <c r="A15" s="17">
        <v>10</v>
      </c>
      <c r="B15" s="18" t="s">
        <v>55</v>
      </c>
      <c r="C15" s="18" t="s">
        <v>56</v>
      </c>
      <c r="D15" s="18" t="s">
        <v>57</v>
      </c>
      <c r="E15" s="19" t="s">
        <v>82</v>
      </c>
      <c r="F15" s="20" t="s">
        <v>73</v>
      </c>
      <c r="G15" s="20" t="s">
        <v>83</v>
      </c>
      <c r="H15" s="17" t="s">
        <v>61</v>
      </c>
      <c r="I15" s="17" t="s">
        <v>62</v>
      </c>
      <c r="J15" s="17">
        <v>16.744748</v>
      </c>
      <c r="K15" s="17">
        <v>18</v>
      </c>
      <c r="L15" s="17"/>
      <c r="M15" s="17"/>
      <c r="N15" s="19" t="s">
        <v>84</v>
      </c>
      <c r="O15" s="20" t="s">
        <v>44</v>
      </c>
      <c r="P15" s="20" t="s">
        <v>37</v>
      </c>
      <c r="Q15" s="17"/>
      <c r="R15" s="19" t="s">
        <v>65</v>
      </c>
      <c r="S15" s="44"/>
    </row>
    <row r="16" s="3" customFormat="1" ht="43.5" spans="1:19">
      <c r="A16" s="17">
        <v>11</v>
      </c>
      <c r="B16" s="18" t="s">
        <v>55</v>
      </c>
      <c r="C16" s="18" t="s">
        <v>56</v>
      </c>
      <c r="D16" s="18" t="s">
        <v>57</v>
      </c>
      <c r="E16" s="19" t="s">
        <v>85</v>
      </c>
      <c r="F16" s="20" t="s">
        <v>73</v>
      </c>
      <c r="G16" s="20" t="s">
        <v>86</v>
      </c>
      <c r="H16" s="17" t="s">
        <v>61</v>
      </c>
      <c r="I16" s="17" t="s">
        <v>62</v>
      </c>
      <c r="J16" s="17">
        <v>22.041923</v>
      </c>
      <c r="K16" s="17">
        <v>15</v>
      </c>
      <c r="L16" s="17"/>
      <c r="M16" s="17"/>
      <c r="N16" s="19" t="s">
        <v>87</v>
      </c>
      <c r="O16" s="20" t="s">
        <v>44</v>
      </c>
      <c r="P16" s="20" t="s">
        <v>37</v>
      </c>
      <c r="Q16" s="17"/>
      <c r="R16" s="19" t="s">
        <v>65</v>
      </c>
      <c r="S16" s="44"/>
    </row>
    <row r="17" s="3" customFormat="1" ht="42" spans="1:19">
      <c r="A17" s="17">
        <v>12</v>
      </c>
      <c r="B17" s="18" t="s">
        <v>55</v>
      </c>
      <c r="C17" s="18" t="s">
        <v>56</v>
      </c>
      <c r="D17" s="18" t="s">
        <v>57</v>
      </c>
      <c r="E17" s="19" t="s">
        <v>88</v>
      </c>
      <c r="F17" s="20" t="s">
        <v>73</v>
      </c>
      <c r="G17" s="20" t="s">
        <v>89</v>
      </c>
      <c r="H17" s="17" t="s">
        <v>61</v>
      </c>
      <c r="I17" s="17" t="s">
        <v>62</v>
      </c>
      <c r="J17" s="17">
        <v>32.800644</v>
      </c>
      <c r="K17" s="17">
        <v>20</v>
      </c>
      <c r="L17" s="17"/>
      <c r="M17" s="17"/>
      <c r="N17" s="19" t="s">
        <v>90</v>
      </c>
      <c r="O17" s="20" t="s">
        <v>44</v>
      </c>
      <c r="P17" s="20" t="s">
        <v>37</v>
      </c>
      <c r="Q17" s="17"/>
      <c r="R17" s="19" t="s">
        <v>65</v>
      </c>
      <c r="S17" s="44"/>
    </row>
    <row r="18" s="3" customFormat="1" ht="28.5" spans="1:19">
      <c r="A18" s="17">
        <v>13</v>
      </c>
      <c r="B18" s="18" t="s">
        <v>55</v>
      </c>
      <c r="C18" s="18" t="s">
        <v>91</v>
      </c>
      <c r="D18" s="18" t="s">
        <v>91</v>
      </c>
      <c r="E18" s="19" t="s">
        <v>92</v>
      </c>
      <c r="F18" s="20" t="s">
        <v>93</v>
      </c>
      <c r="G18" s="17"/>
      <c r="H18" s="17" t="s">
        <v>94</v>
      </c>
      <c r="I18" s="17" t="s">
        <v>62</v>
      </c>
      <c r="J18" s="17">
        <v>435</v>
      </c>
      <c r="K18" s="17">
        <v>435</v>
      </c>
      <c r="L18" s="17"/>
      <c r="M18" s="17"/>
      <c r="N18" s="19" t="s">
        <v>95</v>
      </c>
      <c r="O18" s="20" t="s">
        <v>44</v>
      </c>
      <c r="P18" s="20" t="s">
        <v>37</v>
      </c>
      <c r="Q18" s="17"/>
      <c r="R18" s="19" t="s">
        <v>96</v>
      </c>
      <c r="S18" s="44"/>
    </row>
    <row r="19" s="3" customFormat="1" ht="42" spans="1:19">
      <c r="A19" s="17">
        <v>14</v>
      </c>
      <c r="B19" s="18" t="s">
        <v>55</v>
      </c>
      <c r="C19" s="18" t="s">
        <v>91</v>
      </c>
      <c r="D19" s="18" t="s">
        <v>91</v>
      </c>
      <c r="E19" s="19" t="s">
        <v>97</v>
      </c>
      <c r="F19" s="20" t="s">
        <v>98</v>
      </c>
      <c r="G19" s="20" t="str">
        <f t="shared" ref="G19:G32" si="0">LEFT(E19,3)</f>
        <v>麻江村</v>
      </c>
      <c r="H19" s="17" t="s">
        <v>94</v>
      </c>
      <c r="I19" s="17" t="s">
        <v>62</v>
      </c>
      <c r="J19" s="17">
        <v>50</v>
      </c>
      <c r="K19" s="17">
        <v>50</v>
      </c>
      <c r="L19" s="17"/>
      <c r="M19" s="17"/>
      <c r="N19" s="19" t="s">
        <v>99</v>
      </c>
      <c r="O19" s="20" t="s">
        <v>36</v>
      </c>
      <c r="P19" s="17"/>
      <c r="Q19" s="20" t="s">
        <v>37</v>
      </c>
      <c r="R19" s="19" t="s">
        <v>100</v>
      </c>
      <c r="S19" s="44"/>
    </row>
    <row r="20" s="3" customFormat="1" ht="42" spans="1:19">
      <c r="A20" s="17">
        <v>15</v>
      </c>
      <c r="B20" s="18" t="s">
        <v>55</v>
      </c>
      <c r="C20" s="18" t="s">
        <v>91</v>
      </c>
      <c r="D20" s="18" t="s">
        <v>91</v>
      </c>
      <c r="E20" s="19" t="s">
        <v>101</v>
      </c>
      <c r="F20" s="20" t="s">
        <v>49</v>
      </c>
      <c r="G20" s="20" t="str">
        <f t="shared" si="0"/>
        <v>同仕村</v>
      </c>
      <c r="H20" s="17" t="s">
        <v>94</v>
      </c>
      <c r="I20" s="17" t="s">
        <v>62</v>
      </c>
      <c r="J20" s="17">
        <v>50</v>
      </c>
      <c r="K20" s="17">
        <v>50</v>
      </c>
      <c r="L20" s="17"/>
      <c r="M20" s="17"/>
      <c r="N20" s="19" t="s">
        <v>99</v>
      </c>
      <c r="O20" s="20" t="s">
        <v>36</v>
      </c>
      <c r="P20" s="17"/>
      <c r="Q20" s="20" t="s">
        <v>37</v>
      </c>
      <c r="R20" s="19" t="s">
        <v>100</v>
      </c>
      <c r="S20" s="44"/>
    </row>
    <row r="21" s="3" customFormat="1" ht="42" spans="1:19">
      <c r="A21" s="17">
        <v>16</v>
      </c>
      <c r="B21" s="18" t="s">
        <v>55</v>
      </c>
      <c r="C21" s="18" t="s">
        <v>91</v>
      </c>
      <c r="D21" s="18" t="s">
        <v>91</v>
      </c>
      <c r="E21" s="19" t="s">
        <v>102</v>
      </c>
      <c r="F21" s="20" t="s">
        <v>103</v>
      </c>
      <c r="G21" s="20" t="str">
        <f t="shared" si="0"/>
        <v>古丹村</v>
      </c>
      <c r="H21" s="17" t="s">
        <v>94</v>
      </c>
      <c r="I21" s="17" t="s">
        <v>62</v>
      </c>
      <c r="J21" s="17">
        <v>50</v>
      </c>
      <c r="K21" s="17">
        <v>50</v>
      </c>
      <c r="L21" s="17"/>
      <c r="M21" s="17"/>
      <c r="N21" s="19" t="s">
        <v>99</v>
      </c>
      <c r="O21" s="20" t="s">
        <v>36</v>
      </c>
      <c r="P21" s="17"/>
      <c r="Q21" s="20" t="s">
        <v>37</v>
      </c>
      <c r="R21" s="19" t="s">
        <v>100</v>
      </c>
      <c r="S21" s="44"/>
    </row>
    <row r="22" s="3" customFormat="1" ht="42" spans="1:19">
      <c r="A22" s="17">
        <v>17</v>
      </c>
      <c r="B22" s="18" t="s">
        <v>55</v>
      </c>
      <c r="C22" s="18" t="s">
        <v>91</v>
      </c>
      <c r="D22" s="18" t="s">
        <v>91</v>
      </c>
      <c r="E22" s="19" t="s">
        <v>104</v>
      </c>
      <c r="F22" s="20" t="s">
        <v>105</v>
      </c>
      <c r="G22" s="20" t="str">
        <f t="shared" si="0"/>
        <v>良村村</v>
      </c>
      <c r="H22" s="17" t="s">
        <v>94</v>
      </c>
      <c r="I22" s="17" t="s">
        <v>62</v>
      </c>
      <c r="J22" s="17">
        <v>50</v>
      </c>
      <c r="K22" s="17">
        <v>50</v>
      </c>
      <c r="L22" s="17"/>
      <c r="M22" s="17"/>
      <c r="N22" s="19" t="s">
        <v>99</v>
      </c>
      <c r="O22" s="20" t="s">
        <v>36</v>
      </c>
      <c r="P22" s="17"/>
      <c r="Q22" s="20" t="s">
        <v>37</v>
      </c>
      <c r="R22" s="19" t="s">
        <v>100</v>
      </c>
      <c r="S22" s="44"/>
    </row>
    <row r="23" s="3" customFormat="1" ht="42" spans="1:19">
      <c r="A23" s="17">
        <v>18</v>
      </c>
      <c r="B23" s="18" t="s">
        <v>55</v>
      </c>
      <c r="C23" s="18" t="s">
        <v>91</v>
      </c>
      <c r="D23" s="18" t="s">
        <v>91</v>
      </c>
      <c r="E23" s="19" t="s">
        <v>106</v>
      </c>
      <c r="F23" s="20" t="s">
        <v>107</v>
      </c>
      <c r="G23" s="20" t="str">
        <f t="shared" si="0"/>
        <v>古益村</v>
      </c>
      <c r="H23" s="17" t="s">
        <v>94</v>
      </c>
      <c r="I23" s="17" t="s">
        <v>62</v>
      </c>
      <c r="J23" s="17">
        <v>50</v>
      </c>
      <c r="K23" s="17">
        <v>50</v>
      </c>
      <c r="L23" s="17"/>
      <c r="M23" s="17"/>
      <c r="N23" s="19" t="s">
        <v>99</v>
      </c>
      <c r="O23" s="20" t="s">
        <v>36</v>
      </c>
      <c r="P23" s="17"/>
      <c r="Q23" s="20" t="s">
        <v>37</v>
      </c>
      <c r="R23" s="19" t="s">
        <v>100</v>
      </c>
      <c r="S23" s="44"/>
    </row>
    <row r="24" s="3" customFormat="1" ht="42" spans="1:19">
      <c r="A24" s="17">
        <v>19</v>
      </c>
      <c r="B24" s="18" t="s">
        <v>55</v>
      </c>
      <c r="C24" s="18" t="s">
        <v>91</v>
      </c>
      <c r="D24" s="18" t="s">
        <v>91</v>
      </c>
      <c r="E24" s="19" t="s">
        <v>108</v>
      </c>
      <c r="F24" s="20" t="s">
        <v>109</v>
      </c>
      <c r="G24" s="20" t="str">
        <f t="shared" si="0"/>
        <v>大琴村</v>
      </c>
      <c r="H24" s="17" t="s">
        <v>94</v>
      </c>
      <c r="I24" s="17" t="s">
        <v>62</v>
      </c>
      <c r="J24" s="17">
        <v>50</v>
      </c>
      <c r="K24" s="17">
        <v>50</v>
      </c>
      <c r="L24" s="17"/>
      <c r="M24" s="17"/>
      <c r="N24" s="19" t="s">
        <v>99</v>
      </c>
      <c r="O24" s="20" t="s">
        <v>36</v>
      </c>
      <c r="P24" s="17"/>
      <c r="Q24" s="20" t="s">
        <v>37</v>
      </c>
      <c r="R24" s="19" t="s">
        <v>100</v>
      </c>
      <c r="S24" s="44"/>
    </row>
    <row r="25" s="3" customFormat="1" ht="42" spans="1:19">
      <c r="A25" s="17">
        <v>20</v>
      </c>
      <c r="B25" s="18" t="s">
        <v>55</v>
      </c>
      <c r="C25" s="18" t="s">
        <v>91</v>
      </c>
      <c r="D25" s="18" t="s">
        <v>91</v>
      </c>
      <c r="E25" s="19" t="s">
        <v>110</v>
      </c>
      <c r="F25" s="20" t="s">
        <v>111</v>
      </c>
      <c r="G25" s="20" t="str">
        <f t="shared" si="0"/>
        <v>东相村</v>
      </c>
      <c r="H25" s="17" t="s">
        <v>94</v>
      </c>
      <c r="I25" s="17" t="s">
        <v>62</v>
      </c>
      <c r="J25" s="17">
        <v>50</v>
      </c>
      <c r="K25" s="17">
        <v>50</v>
      </c>
      <c r="L25" s="17"/>
      <c r="M25" s="17"/>
      <c r="N25" s="19" t="s">
        <v>99</v>
      </c>
      <c r="O25" s="20" t="s">
        <v>36</v>
      </c>
      <c r="P25" s="17"/>
      <c r="Q25" s="20" t="s">
        <v>37</v>
      </c>
      <c r="R25" s="19" t="s">
        <v>100</v>
      </c>
      <c r="S25" s="44"/>
    </row>
    <row r="26" s="3" customFormat="1" ht="42" spans="1:19">
      <c r="A26" s="17">
        <v>21</v>
      </c>
      <c r="B26" s="18" t="s">
        <v>55</v>
      </c>
      <c r="C26" s="18" t="s">
        <v>91</v>
      </c>
      <c r="D26" s="18" t="s">
        <v>91</v>
      </c>
      <c r="E26" s="19" t="s">
        <v>112</v>
      </c>
      <c r="F26" s="20" t="s">
        <v>31</v>
      </c>
      <c r="G26" s="20" t="str">
        <f t="shared" si="0"/>
        <v>三坡村</v>
      </c>
      <c r="H26" s="17" t="s">
        <v>94</v>
      </c>
      <c r="I26" s="17" t="s">
        <v>62</v>
      </c>
      <c r="J26" s="17">
        <v>50</v>
      </c>
      <c r="K26" s="17">
        <v>50</v>
      </c>
      <c r="L26" s="17"/>
      <c r="M26" s="17"/>
      <c r="N26" s="19" t="s">
        <v>99</v>
      </c>
      <c r="O26" s="20" t="s">
        <v>36</v>
      </c>
      <c r="P26" s="17"/>
      <c r="Q26" s="20" t="s">
        <v>37</v>
      </c>
      <c r="R26" s="19" t="s">
        <v>100</v>
      </c>
      <c r="S26" s="44"/>
    </row>
    <row r="27" s="3" customFormat="1" ht="42" spans="1:19">
      <c r="A27" s="17">
        <v>22</v>
      </c>
      <c r="B27" s="18" t="s">
        <v>55</v>
      </c>
      <c r="C27" s="18" t="s">
        <v>91</v>
      </c>
      <c r="D27" s="18" t="s">
        <v>91</v>
      </c>
      <c r="E27" s="19" t="s">
        <v>113</v>
      </c>
      <c r="F27" s="20" t="s">
        <v>114</v>
      </c>
      <c r="G27" s="20" t="str">
        <f t="shared" si="0"/>
        <v>董安村</v>
      </c>
      <c r="H27" s="17" t="s">
        <v>94</v>
      </c>
      <c r="I27" s="17" t="s">
        <v>62</v>
      </c>
      <c r="J27" s="17">
        <v>50</v>
      </c>
      <c r="K27" s="17">
        <v>50</v>
      </c>
      <c r="L27" s="17"/>
      <c r="M27" s="17"/>
      <c r="N27" s="19" t="s">
        <v>99</v>
      </c>
      <c r="O27" s="20" t="s">
        <v>36</v>
      </c>
      <c r="P27" s="17"/>
      <c r="Q27" s="20" t="s">
        <v>37</v>
      </c>
      <c r="R27" s="19" t="s">
        <v>100</v>
      </c>
      <c r="S27" s="44"/>
    </row>
    <row r="28" s="3" customFormat="1" ht="42" spans="1:19">
      <c r="A28" s="17">
        <v>23</v>
      </c>
      <c r="B28" s="18" t="s">
        <v>55</v>
      </c>
      <c r="C28" s="18" t="s">
        <v>91</v>
      </c>
      <c r="D28" s="18" t="s">
        <v>91</v>
      </c>
      <c r="E28" s="19" t="s">
        <v>115</v>
      </c>
      <c r="F28" s="20" t="s">
        <v>98</v>
      </c>
      <c r="G28" s="20" t="str">
        <f t="shared" si="0"/>
        <v>蒙村村</v>
      </c>
      <c r="H28" s="17" t="s">
        <v>94</v>
      </c>
      <c r="I28" s="17" t="s">
        <v>62</v>
      </c>
      <c r="J28" s="17">
        <v>50</v>
      </c>
      <c r="K28" s="17">
        <v>50</v>
      </c>
      <c r="L28" s="17"/>
      <c r="M28" s="17"/>
      <c r="N28" s="19" t="s">
        <v>99</v>
      </c>
      <c r="O28" s="20" t="s">
        <v>36</v>
      </c>
      <c r="P28" s="17"/>
      <c r="Q28" s="20" t="s">
        <v>37</v>
      </c>
      <c r="R28" s="19" t="s">
        <v>100</v>
      </c>
      <c r="S28" s="46"/>
    </row>
    <row r="29" s="3" customFormat="1" ht="42" spans="1:19">
      <c r="A29" s="17">
        <v>24</v>
      </c>
      <c r="B29" s="18" t="s">
        <v>55</v>
      </c>
      <c r="C29" s="18" t="s">
        <v>91</v>
      </c>
      <c r="D29" s="18" t="s">
        <v>91</v>
      </c>
      <c r="E29" s="19" t="s">
        <v>116</v>
      </c>
      <c r="F29" s="20" t="s">
        <v>98</v>
      </c>
      <c r="G29" s="20" t="str">
        <f t="shared" si="0"/>
        <v>古龙村</v>
      </c>
      <c r="H29" s="17" t="s">
        <v>94</v>
      </c>
      <c r="I29" s="17" t="s">
        <v>62</v>
      </c>
      <c r="J29" s="17">
        <v>50</v>
      </c>
      <c r="K29" s="17">
        <v>50</v>
      </c>
      <c r="L29" s="17"/>
      <c r="M29" s="17"/>
      <c r="N29" s="19" t="s">
        <v>99</v>
      </c>
      <c r="O29" s="20" t="s">
        <v>36</v>
      </c>
      <c r="P29" s="17"/>
      <c r="Q29" s="20" t="s">
        <v>37</v>
      </c>
      <c r="R29" s="19" t="s">
        <v>100</v>
      </c>
      <c r="S29" s="46"/>
    </row>
    <row r="30" s="3" customFormat="1" ht="42" spans="1:19">
      <c r="A30" s="17">
        <v>25</v>
      </c>
      <c r="B30" s="18" t="s">
        <v>55</v>
      </c>
      <c r="C30" s="18" t="s">
        <v>91</v>
      </c>
      <c r="D30" s="18" t="s">
        <v>91</v>
      </c>
      <c r="E30" s="19" t="s">
        <v>117</v>
      </c>
      <c r="F30" s="20" t="s">
        <v>73</v>
      </c>
      <c r="G30" s="20" t="str">
        <f t="shared" si="0"/>
        <v>东江村</v>
      </c>
      <c r="H30" s="17" t="s">
        <v>94</v>
      </c>
      <c r="I30" s="17" t="s">
        <v>62</v>
      </c>
      <c r="J30" s="17">
        <v>50</v>
      </c>
      <c r="K30" s="17">
        <v>50</v>
      </c>
      <c r="L30" s="17"/>
      <c r="M30" s="17"/>
      <c r="N30" s="19" t="s">
        <v>99</v>
      </c>
      <c r="O30" s="20" t="s">
        <v>36</v>
      </c>
      <c r="P30" s="17"/>
      <c r="Q30" s="20" t="s">
        <v>37</v>
      </c>
      <c r="R30" s="19" t="s">
        <v>100</v>
      </c>
      <c r="S30" s="46"/>
    </row>
    <row r="31" s="3" customFormat="1" ht="42" spans="1:19">
      <c r="A31" s="17">
        <v>26</v>
      </c>
      <c r="B31" s="18" t="s">
        <v>55</v>
      </c>
      <c r="C31" s="18" t="s">
        <v>91</v>
      </c>
      <c r="D31" s="18" t="s">
        <v>91</v>
      </c>
      <c r="E31" s="19" t="s">
        <v>118</v>
      </c>
      <c r="F31" s="20" t="s">
        <v>59</v>
      </c>
      <c r="G31" s="20" t="str">
        <f t="shared" si="0"/>
        <v>瑶送村</v>
      </c>
      <c r="H31" s="17" t="s">
        <v>94</v>
      </c>
      <c r="I31" s="17" t="s">
        <v>62</v>
      </c>
      <c r="J31" s="17">
        <v>50</v>
      </c>
      <c r="K31" s="17">
        <v>50</v>
      </c>
      <c r="L31" s="17"/>
      <c r="M31" s="17"/>
      <c r="N31" s="19" t="s">
        <v>99</v>
      </c>
      <c r="O31" s="20" t="s">
        <v>36</v>
      </c>
      <c r="P31" s="17"/>
      <c r="Q31" s="20" t="s">
        <v>37</v>
      </c>
      <c r="R31" s="19" t="s">
        <v>100</v>
      </c>
      <c r="S31" s="46"/>
    </row>
    <row r="32" s="4" customFormat="1" ht="42" spans="1:19">
      <c r="A32" s="17">
        <v>27</v>
      </c>
      <c r="B32" s="18" t="s">
        <v>55</v>
      </c>
      <c r="C32" s="18" t="s">
        <v>91</v>
      </c>
      <c r="D32" s="18" t="s">
        <v>91</v>
      </c>
      <c r="E32" s="19" t="s">
        <v>119</v>
      </c>
      <c r="F32" s="20" t="s">
        <v>59</v>
      </c>
      <c r="G32" s="20" t="str">
        <f t="shared" si="0"/>
        <v>隘面村</v>
      </c>
      <c r="H32" s="17" t="s">
        <v>94</v>
      </c>
      <c r="I32" s="17" t="s">
        <v>62</v>
      </c>
      <c r="J32" s="17">
        <v>50</v>
      </c>
      <c r="K32" s="17">
        <v>50</v>
      </c>
      <c r="L32" s="17"/>
      <c r="M32" s="17"/>
      <c r="N32" s="19" t="s">
        <v>99</v>
      </c>
      <c r="O32" s="20" t="s">
        <v>36</v>
      </c>
      <c r="P32" s="17"/>
      <c r="Q32" s="20" t="s">
        <v>37</v>
      </c>
      <c r="R32" s="19" t="s">
        <v>100</v>
      </c>
      <c r="S32" s="44"/>
    </row>
    <row r="33" s="3" customFormat="1" ht="40.5" spans="1:19">
      <c r="A33" s="17">
        <v>28</v>
      </c>
      <c r="B33" s="18" t="s">
        <v>55</v>
      </c>
      <c r="C33" s="18" t="s">
        <v>56</v>
      </c>
      <c r="D33" s="18" t="s">
        <v>120</v>
      </c>
      <c r="E33" s="19" t="s">
        <v>121</v>
      </c>
      <c r="F33" s="20" t="s">
        <v>107</v>
      </c>
      <c r="G33" s="17"/>
      <c r="H33" s="17" t="s">
        <v>122</v>
      </c>
      <c r="I33" s="17" t="s">
        <v>123</v>
      </c>
      <c r="J33" s="17">
        <v>70</v>
      </c>
      <c r="K33" s="17">
        <v>70</v>
      </c>
      <c r="L33" s="17"/>
      <c r="M33" s="17"/>
      <c r="N33" s="19" t="s">
        <v>124</v>
      </c>
      <c r="O33" s="20" t="s">
        <v>64</v>
      </c>
      <c r="P33" s="20"/>
      <c r="Q33" s="17"/>
      <c r="R33" s="19" t="s">
        <v>125</v>
      </c>
      <c r="S33" s="44"/>
    </row>
    <row r="34" s="3" customFormat="1" ht="58.5" spans="1:19">
      <c r="A34" s="17">
        <v>29</v>
      </c>
      <c r="B34" s="18" t="s">
        <v>55</v>
      </c>
      <c r="C34" s="18" t="s">
        <v>56</v>
      </c>
      <c r="D34" s="18" t="s">
        <v>126</v>
      </c>
      <c r="E34" s="19" t="s">
        <v>127</v>
      </c>
      <c r="F34" s="20" t="s">
        <v>59</v>
      </c>
      <c r="G34" s="20" t="s">
        <v>128</v>
      </c>
      <c r="H34" s="17" t="s">
        <v>51</v>
      </c>
      <c r="I34" s="17" t="s">
        <v>34</v>
      </c>
      <c r="J34" s="17">
        <v>80</v>
      </c>
      <c r="K34" s="17">
        <v>80</v>
      </c>
      <c r="L34" s="17"/>
      <c r="M34" s="17"/>
      <c r="N34" s="19" t="s">
        <v>129</v>
      </c>
      <c r="O34" s="20" t="s">
        <v>44</v>
      </c>
      <c r="P34" s="20" t="s">
        <v>37</v>
      </c>
      <c r="Q34" s="17"/>
      <c r="R34" s="19" t="s">
        <v>130</v>
      </c>
      <c r="S34" s="44"/>
    </row>
    <row r="35" s="3" customFormat="1" ht="58.5" spans="1:19">
      <c r="A35" s="17">
        <v>30</v>
      </c>
      <c r="B35" s="18" t="s">
        <v>55</v>
      </c>
      <c r="C35" s="18" t="s">
        <v>56</v>
      </c>
      <c r="D35" s="18" t="s">
        <v>126</v>
      </c>
      <c r="E35" s="19" t="s">
        <v>131</v>
      </c>
      <c r="F35" s="20" t="s">
        <v>59</v>
      </c>
      <c r="G35" s="20" t="s">
        <v>128</v>
      </c>
      <c r="H35" s="17" t="s">
        <v>51</v>
      </c>
      <c r="I35" s="17" t="s">
        <v>34</v>
      </c>
      <c r="J35" s="17">
        <v>65</v>
      </c>
      <c r="K35" s="17">
        <v>65</v>
      </c>
      <c r="L35" s="17"/>
      <c r="M35" s="17"/>
      <c r="N35" s="19" t="s">
        <v>132</v>
      </c>
      <c r="O35" s="20" t="s">
        <v>44</v>
      </c>
      <c r="P35" s="20" t="s">
        <v>37</v>
      </c>
      <c r="Q35" s="17"/>
      <c r="R35" s="19" t="s">
        <v>130</v>
      </c>
      <c r="S35" s="44"/>
    </row>
    <row r="36" s="4" customFormat="1" ht="58.5" spans="1:19">
      <c r="A36" s="17">
        <v>31</v>
      </c>
      <c r="B36" s="18" t="s">
        <v>55</v>
      </c>
      <c r="C36" s="18" t="s">
        <v>56</v>
      </c>
      <c r="D36" s="18" t="s">
        <v>126</v>
      </c>
      <c r="E36" s="19" t="s">
        <v>133</v>
      </c>
      <c r="F36" s="20" t="s">
        <v>59</v>
      </c>
      <c r="G36" s="20" t="s">
        <v>134</v>
      </c>
      <c r="H36" s="17" t="s">
        <v>51</v>
      </c>
      <c r="I36" s="17" t="s">
        <v>34</v>
      </c>
      <c r="J36" s="17">
        <v>80</v>
      </c>
      <c r="K36" s="17">
        <v>80</v>
      </c>
      <c r="L36" s="17"/>
      <c r="M36" s="17"/>
      <c r="N36" s="19" t="s">
        <v>135</v>
      </c>
      <c r="O36" s="20" t="s">
        <v>44</v>
      </c>
      <c r="P36" s="20" t="s">
        <v>37</v>
      </c>
      <c r="Q36" s="17"/>
      <c r="R36" s="19" t="s">
        <v>130</v>
      </c>
      <c r="S36" s="44"/>
    </row>
    <row r="37" s="4" customFormat="1" ht="40.5" spans="1:19">
      <c r="A37" s="17">
        <v>32</v>
      </c>
      <c r="B37" s="18" t="s">
        <v>55</v>
      </c>
      <c r="C37" s="18" t="s">
        <v>56</v>
      </c>
      <c r="D37" s="18" t="s">
        <v>126</v>
      </c>
      <c r="E37" s="19" t="s">
        <v>136</v>
      </c>
      <c r="F37" s="20" t="s">
        <v>59</v>
      </c>
      <c r="G37" s="20" t="s">
        <v>137</v>
      </c>
      <c r="H37" s="17" t="s">
        <v>51</v>
      </c>
      <c r="I37" s="17" t="s">
        <v>34</v>
      </c>
      <c r="J37" s="17">
        <v>14.06</v>
      </c>
      <c r="K37" s="17">
        <v>14.06</v>
      </c>
      <c r="L37" s="17"/>
      <c r="M37" s="17"/>
      <c r="N37" s="36" t="s">
        <v>138</v>
      </c>
      <c r="O37" s="20" t="s">
        <v>44</v>
      </c>
      <c r="P37" s="20" t="s">
        <v>37</v>
      </c>
      <c r="Q37" s="17"/>
      <c r="R37" s="19" t="s">
        <v>130</v>
      </c>
      <c r="S37" s="44"/>
    </row>
    <row r="38" s="4" customFormat="1" ht="105" spans="1:19">
      <c r="A38" s="17">
        <v>33</v>
      </c>
      <c r="B38" s="18" t="s">
        <v>55</v>
      </c>
      <c r="C38" s="18" t="s">
        <v>56</v>
      </c>
      <c r="D38" s="18" t="s">
        <v>126</v>
      </c>
      <c r="E38" s="19" t="s">
        <v>139</v>
      </c>
      <c r="F38" s="20" t="s">
        <v>73</v>
      </c>
      <c r="G38" s="20" t="s">
        <v>74</v>
      </c>
      <c r="H38" s="17" t="s">
        <v>51</v>
      </c>
      <c r="I38" s="17" t="s">
        <v>34</v>
      </c>
      <c r="J38" s="17">
        <v>110</v>
      </c>
      <c r="K38" s="17">
        <v>110</v>
      </c>
      <c r="L38" s="17"/>
      <c r="M38" s="17"/>
      <c r="N38" s="19" t="s">
        <v>140</v>
      </c>
      <c r="O38" s="20" t="s">
        <v>44</v>
      </c>
      <c r="P38" s="20" t="s">
        <v>37</v>
      </c>
      <c r="Q38" s="17"/>
      <c r="R38" s="19" t="s">
        <v>130</v>
      </c>
      <c r="S38" s="44"/>
    </row>
    <row r="39" s="4" customFormat="1" ht="135" spans="1:19">
      <c r="A39" s="17">
        <v>34</v>
      </c>
      <c r="B39" s="18" t="s">
        <v>55</v>
      </c>
      <c r="C39" s="18" t="s">
        <v>56</v>
      </c>
      <c r="D39" s="18" t="s">
        <v>126</v>
      </c>
      <c r="E39" s="19" t="s">
        <v>141</v>
      </c>
      <c r="F39" s="20" t="s">
        <v>73</v>
      </c>
      <c r="G39" s="20" t="s">
        <v>74</v>
      </c>
      <c r="H39" s="17" t="s">
        <v>51</v>
      </c>
      <c r="I39" s="17" t="s">
        <v>34</v>
      </c>
      <c r="J39" s="17">
        <v>90</v>
      </c>
      <c r="K39" s="17">
        <v>90</v>
      </c>
      <c r="L39" s="17"/>
      <c r="M39" s="17"/>
      <c r="N39" s="35" t="s">
        <v>142</v>
      </c>
      <c r="O39" s="20" t="s">
        <v>44</v>
      </c>
      <c r="P39" s="20" t="s">
        <v>37</v>
      </c>
      <c r="Q39" s="17"/>
      <c r="R39" s="19" t="s">
        <v>130</v>
      </c>
      <c r="S39" s="44"/>
    </row>
    <row r="40" s="4" customFormat="1" ht="27" spans="1:19">
      <c r="A40" s="17">
        <v>35</v>
      </c>
      <c r="B40" s="18" t="s">
        <v>55</v>
      </c>
      <c r="C40" s="18" t="s">
        <v>143</v>
      </c>
      <c r="D40" s="18" t="s">
        <v>144</v>
      </c>
      <c r="E40" s="19" t="s">
        <v>145</v>
      </c>
      <c r="F40" s="20" t="s">
        <v>49</v>
      </c>
      <c r="G40" s="20" t="s">
        <v>146</v>
      </c>
      <c r="H40" s="17" t="s">
        <v>51</v>
      </c>
      <c r="I40" s="17" t="s">
        <v>52</v>
      </c>
      <c r="J40" s="17">
        <v>5.5</v>
      </c>
      <c r="K40" s="17">
        <v>5.5</v>
      </c>
      <c r="L40" s="17"/>
      <c r="M40" s="17"/>
      <c r="N40" s="19" t="s">
        <v>147</v>
      </c>
      <c r="O40" s="20" t="s">
        <v>44</v>
      </c>
      <c r="P40" s="20" t="s">
        <v>37</v>
      </c>
      <c r="Q40" s="17"/>
      <c r="R40" s="19" t="s">
        <v>148</v>
      </c>
      <c r="S40" s="44"/>
    </row>
    <row r="41" s="4" customFormat="1" ht="81" spans="1:19">
      <c r="A41" s="17">
        <v>36</v>
      </c>
      <c r="B41" s="18" t="s">
        <v>55</v>
      </c>
      <c r="C41" s="18" t="s">
        <v>56</v>
      </c>
      <c r="D41" s="18" t="s">
        <v>149</v>
      </c>
      <c r="E41" s="18" t="s">
        <v>150</v>
      </c>
      <c r="F41" s="20" t="s">
        <v>67</v>
      </c>
      <c r="G41" s="20" t="s">
        <v>151</v>
      </c>
      <c r="H41" s="21" t="s">
        <v>152</v>
      </c>
      <c r="I41" s="21" t="s">
        <v>34</v>
      </c>
      <c r="J41" s="17">
        <v>100</v>
      </c>
      <c r="K41" s="17">
        <v>100</v>
      </c>
      <c r="L41" s="17"/>
      <c r="M41" s="17"/>
      <c r="N41" s="19" t="s">
        <v>153</v>
      </c>
      <c r="O41" s="20" t="s">
        <v>44</v>
      </c>
      <c r="P41" s="20" t="s">
        <v>37</v>
      </c>
      <c r="Q41" s="18"/>
      <c r="R41" s="19" t="s">
        <v>154</v>
      </c>
      <c r="S41" s="44"/>
    </row>
    <row r="42" s="4" customFormat="1" ht="84" spans="1:19">
      <c r="A42" s="17">
        <v>37</v>
      </c>
      <c r="B42" s="18" t="s">
        <v>155</v>
      </c>
      <c r="C42" s="18" t="s">
        <v>155</v>
      </c>
      <c r="D42" s="18" t="s">
        <v>155</v>
      </c>
      <c r="E42" s="19" t="s">
        <v>156</v>
      </c>
      <c r="F42" s="22" t="s">
        <v>59</v>
      </c>
      <c r="G42" s="17"/>
      <c r="H42" s="17" t="s">
        <v>157</v>
      </c>
      <c r="I42" s="17" t="s">
        <v>62</v>
      </c>
      <c r="J42" s="17">
        <v>20</v>
      </c>
      <c r="K42" s="17">
        <v>20</v>
      </c>
      <c r="L42" s="17"/>
      <c r="M42" s="17"/>
      <c r="N42" s="19" t="s">
        <v>158</v>
      </c>
      <c r="O42" s="20" t="s">
        <v>44</v>
      </c>
      <c r="P42" s="20" t="s">
        <v>37</v>
      </c>
      <c r="Q42" s="17"/>
      <c r="R42" s="19" t="s">
        <v>159</v>
      </c>
      <c r="S42" s="44"/>
    </row>
    <row r="43" s="4" customFormat="1" ht="84" spans="1:19">
      <c r="A43" s="17">
        <v>38</v>
      </c>
      <c r="B43" s="18" t="s">
        <v>155</v>
      </c>
      <c r="C43" s="18" t="s">
        <v>155</v>
      </c>
      <c r="D43" s="18" t="s">
        <v>155</v>
      </c>
      <c r="E43" s="19" t="s">
        <v>160</v>
      </c>
      <c r="F43" s="22" t="s">
        <v>98</v>
      </c>
      <c r="G43" s="17"/>
      <c r="H43" s="17" t="s">
        <v>157</v>
      </c>
      <c r="I43" s="17" t="s">
        <v>62</v>
      </c>
      <c r="J43" s="17">
        <v>20</v>
      </c>
      <c r="K43" s="17">
        <v>20</v>
      </c>
      <c r="L43" s="17"/>
      <c r="M43" s="17"/>
      <c r="N43" s="19" t="s">
        <v>158</v>
      </c>
      <c r="O43" s="20" t="s">
        <v>44</v>
      </c>
      <c r="P43" s="20" t="s">
        <v>37</v>
      </c>
      <c r="Q43" s="17"/>
      <c r="R43" s="19" t="s">
        <v>159</v>
      </c>
      <c r="S43" s="44"/>
    </row>
    <row r="44" s="4" customFormat="1" ht="84" spans="1:19">
      <c r="A44" s="17">
        <v>39</v>
      </c>
      <c r="B44" s="18" t="s">
        <v>155</v>
      </c>
      <c r="C44" s="18" t="s">
        <v>155</v>
      </c>
      <c r="D44" s="18" t="s">
        <v>155</v>
      </c>
      <c r="E44" s="19" t="s">
        <v>161</v>
      </c>
      <c r="F44" s="22" t="s">
        <v>109</v>
      </c>
      <c r="G44" s="17"/>
      <c r="H44" s="17" t="s">
        <v>157</v>
      </c>
      <c r="I44" s="17" t="s">
        <v>62</v>
      </c>
      <c r="J44" s="17">
        <v>20</v>
      </c>
      <c r="K44" s="17">
        <v>20</v>
      </c>
      <c r="L44" s="17"/>
      <c r="M44" s="17"/>
      <c r="N44" s="19" t="s">
        <v>158</v>
      </c>
      <c r="O44" s="20" t="s">
        <v>44</v>
      </c>
      <c r="P44" s="20" t="s">
        <v>37</v>
      </c>
      <c r="Q44" s="17"/>
      <c r="R44" s="19" t="s">
        <v>159</v>
      </c>
      <c r="S44" s="44"/>
    </row>
    <row r="45" s="4" customFormat="1" ht="84" spans="1:19">
      <c r="A45" s="17">
        <v>40</v>
      </c>
      <c r="B45" s="18" t="s">
        <v>155</v>
      </c>
      <c r="C45" s="18" t="s">
        <v>155</v>
      </c>
      <c r="D45" s="18" t="s">
        <v>155</v>
      </c>
      <c r="E45" s="19" t="s">
        <v>162</v>
      </c>
      <c r="F45" s="22" t="s">
        <v>114</v>
      </c>
      <c r="G45" s="17"/>
      <c r="H45" s="17" t="s">
        <v>157</v>
      </c>
      <c r="I45" s="17" t="s">
        <v>62</v>
      </c>
      <c r="J45" s="17">
        <v>20</v>
      </c>
      <c r="K45" s="17">
        <v>20</v>
      </c>
      <c r="L45" s="17"/>
      <c r="M45" s="17"/>
      <c r="N45" s="19" t="s">
        <v>158</v>
      </c>
      <c r="O45" s="20" t="s">
        <v>44</v>
      </c>
      <c r="P45" s="20" t="s">
        <v>37</v>
      </c>
      <c r="Q45" s="17"/>
      <c r="R45" s="19" t="s">
        <v>159</v>
      </c>
      <c r="S45" s="44"/>
    </row>
    <row r="46" s="4" customFormat="1" ht="84" spans="1:19">
      <c r="A46" s="17">
        <v>41</v>
      </c>
      <c r="B46" s="18" t="s">
        <v>155</v>
      </c>
      <c r="C46" s="18" t="s">
        <v>155</v>
      </c>
      <c r="D46" s="18" t="s">
        <v>155</v>
      </c>
      <c r="E46" s="19" t="s">
        <v>163</v>
      </c>
      <c r="F46" s="22" t="s">
        <v>49</v>
      </c>
      <c r="G46" s="17"/>
      <c r="H46" s="17" t="s">
        <v>157</v>
      </c>
      <c r="I46" s="17" t="s">
        <v>62</v>
      </c>
      <c r="J46" s="17">
        <v>20</v>
      </c>
      <c r="K46" s="17">
        <v>20</v>
      </c>
      <c r="L46" s="17"/>
      <c r="M46" s="17"/>
      <c r="N46" s="19" t="s">
        <v>158</v>
      </c>
      <c r="O46" s="20" t="s">
        <v>44</v>
      </c>
      <c r="P46" s="20" t="s">
        <v>37</v>
      </c>
      <c r="Q46" s="17"/>
      <c r="R46" s="19" t="s">
        <v>159</v>
      </c>
      <c r="S46" s="44"/>
    </row>
    <row r="47" s="4" customFormat="1" ht="84" spans="1:19">
      <c r="A47" s="17">
        <v>42</v>
      </c>
      <c r="B47" s="18" t="s">
        <v>155</v>
      </c>
      <c r="C47" s="18" t="s">
        <v>155</v>
      </c>
      <c r="D47" s="18" t="s">
        <v>155</v>
      </c>
      <c r="E47" s="19" t="s">
        <v>164</v>
      </c>
      <c r="F47" s="22" t="s">
        <v>73</v>
      </c>
      <c r="G47" s="17"/>
      <c r="H47" s="17" t="s">
        <v>157</v>
      </c>
      <c r="I47" s="17" t="s">
        <v>62</v>
      </c>
      <c r="J47" s="17">
        <v>20</v>
      </c>
      <c r="K47" s="17">
        <v>20</v>
      </c>
      <c r="L47" s="17"/>
      <c r="M47" s="17"/>
      <c r="N47" s="19" t="s">
        <v>158</v>
      </c>
      <c r="O47" s="20" t="s">
        <v>44</v>
      </c>
      <c r="P47" s="20" t="s">
        <v>37</v>
      </c>
      <c r="Q47" s="17"/>
      <c r="R47" s="19" t="s">
        <v>159</v>
      </c>
      <c r="S47" s="44"/>
    </row>
    <row r="48" s="4" customFormat="1" ht="84" spans="1:19">
      <c r="A48" s="17">
        <v>43</v>
      </c>
      <c r="B48" s="18" t="s">
        <v>155</v>
      </c>
      <c r="C48" s="18" t="s">
        <v>155</v>
      </c>
      <c r="D48" s="18" t="s">
        <v>155</v>
      </c>
      <c r="E48" s="19" t="s">
        <v>165</v>
      </c>
      <c r="F48" s="22" t="s">
        <v>105</v>
      </c>
      <c r="G48" s="17"/>
      <c r="H48" s="17" t="s">
        <v>157</v>
      </c>
      <c r="I48" s="17" t="s">
        <v>62</v>
      </c>
      <c r="J48" s="17">
        <v>20</v>
      </c>
      <c r="K48" s="17">
        <v>20</v>
      </c>
      <c r="L48" s="17"/>
      <c r="M48" s="17"/>
      <c r="N48" s="19" t="s">
        <v>158</v>
      </c>
      <c r="O48" s="20" t="s">
        <v>44</v>
      </c>
      <c r="P48" s="20" t="s">
        <v>37</v>
      </c>
      <c r="Q48" s="17"/>
      <c r="R48" s="19" t="s">
        <v>159</v>
      </c>
      <c r="S48" s="44"/>
    </row>
    <row r="49" s="4" customFormat="1" ht="84" spans="1:19">
      <c r="A49" s="17">
        <v>44</v>
      </c>
      <c r="B49" s="18" t="s">
        <v>155</v>
      </c>
      <c r="C49" s="18" t="s">
        <v>155</v>
      </c>
      <c r="D49" s="18" t="s">
        <v>155</v>
      </c>
      <c r="E49" s="19" t="s">
        <v>166</v>
      </c>
      <c r="F49" s="22" t="s">
        <v>31</v>
      </c>
      <c r="G49" s="17"/>
      <c r="H49" s="17" t="s">
        <v>157</v>
      </c>
      <c r="I49" s="17" t="s">
        <v>62</v>
      </c>
      <c r="J49" s="17">
        <v>20</v>
      </c>
      <c r="K49" s="17">
        <v>20</v>
      </c>
      <c r="L49" s="17"/>
      <c r="M49" s="17"/>
      <c r="N49" s="19" t="s">
        <v>158</v>
      </c>
      <c r="O49" s="20" t="s">
        <v>44</v>
      </c>
      <c r="P49" s="20" t="s">
        <v>37</v>
      </c>
      <c r="Q49" s="17"/>
      <c r="R49" s="19" t="s">
        <v>159</v>
      </c>
      <c r="S49" s="44"/>
    </row>
    <row r="50" s="4" customFormat="1" ht="84" spans="1:19">
      <c r="A50" s="17">
        <v>45</v>
      </c>
      <c r="B50" s="18" t="s">
        <v>155</v>
      </c>
      <c r="C50" s="18" t="s">
        <v>155</v>
      </c>
      <c r="D50" s="18" t="s">
        <v>155</v>
      </c>
      <c r="E50" s="19" t="s">
        <v>167</v>
      </c>
      <c r="F50" s="22" t="s">
        <v>103</v>
      </c>
      <c r="G50" s="17"/>
      <c r="H50" s="17" t="s">
        <v>157</v>
      </c>
      <c r="I50" s="17" t="s">
        <v>62</v>
      </c>
      <c r="J50" s="17">
        <v>20</v>
      </c>
      <c r="K50" s="17">
        <v>20</v>
      </c>
      <c r="L50" s="17"/>
      <c r="M50" s="17"/>
      <c r="N50" s="19" t="s">
        <v>158</v>
      </c>
      <c r="O50" s="20" t="s">
        <v>44</v>
      </c>
      <c r="P50" s="20" t="s">
        <v>37</v>
      </c>
      <c r="Q50" s="17"/>
      <c r="R50" s="19" t="s">
        <v>159</v>
      </c>
      <c r="S50" s="44"/>
    </row>
    <row r="51" s="4" customFormat="1" ht="84" spans="1:19">
      <c r="A51" s="17">
        <v>46</v>
      </c>
      <c r="B51" s="18" t="s">
        <v>155</v>
      </c>
      <c r="C51" s="18" t="s">
        <v>155</v>
      </c>
      <c r="D51" s="18" t="s">
        <v>155</v>
      </c>
      <c r="E51" s="19" t="s">
        <v>168</v>
      </c>
      <c r="F51" s="22" t="s">
        <v>107</v>
      </c>
      <c r="G51" s="17"/>
      <c r="H51" s="17" t="s">
        <v>157</v>
      </c>
      <c r="I51" s="17" t="s">
        <v>62</v>
      </c>
      <c r="J51" s="17">
        <v>20</v>
      </c>
      <c r="K51" s="17">
        <v>20</v>
      </c>
      <c r="L51" s="17"/>
      <c r="M51" s="17"/>
      <c r="N51" s="19" t="s">
        <v>158</v>
      </c>
      <c r="O51" s="20" t="s">
        <v>44</v>
      </c>
      <c r="P51" s="20" t="s">
        <v>37</v>
      </c>
      <c r="Q51" s="17"/>
      <c r="R51" s="19" t="s">
        <v>159</v>
      </c>
      <c r="S51" s="44"/>
    </row>
    <row r="52" s="4" customFormat="1" ht="84" spans="1:19">
      <c r="A52" s="17">
        <v>47</v>
      </c>
      <c r="B52" s="18" t="s">
        <v>155</v>
      </c>
      <c r="C52" s="18" t="s">
        <v>155</v>
      </c>
      <c r="D52" s="18" t="s">
        <v>155</v>
      </c>
      <c r="E52" s="19" t="s">
        <v>169</v>
      </c>
      <c r="F52" s="22" t="s">
        <v>67</v>
      </c>
      <c r="G52" s="17"/>
      <c r="H52" s="17" t="s">
        <v>157</v>
      </c>
      <c r="I52" s="17" t="s">
        <v>62</v>
      </c>
      <c r="J52" s="17">
        <v>20</v>
      </c>
      <c r="K52" s="17">
        <v>20</v>
      </c>
      <c r="L52" s="17"/>
      <c r="M52" s="17"/>
      <c r="N52" s="19" t="s">
        <v>158</v>
      </c>
      <c r="O52" s="20" t="s">
        <v>44</v>
      </c>
      <c r="P52" s="20" t="s">
        <v>37</v>
      </c>
      <c r="Q52" s="17"/>
      <c r="R52" s="19" t="s">
        <v>159</v>
      </c>
      <c r="S52" s="44"/>
    </row>
    <row r="53" s="4" customFormat="1" ht="84" spans="1:19">
      <c r="A53" s="17">
        <v>48</v>
      </c>
      <c r="B53" s="18" t="s">
        <v>155</v>
      </c>
      <c r="C53" s="18" t="s">
        <v>155</v>
      </c>
      <c r="D53" s="18" t="s">
        <v>155</v>
      </c>
      <c r="E53" s="19" t="s">
        <v>170</v>
      </c>
      <c r="F53" s="22" t="s">
        <v>111</v>
      </c>
      <c r="G53" s="17"/>
      <c r="H53" s="17" t="s">
        <v>157</v>
      </c>
      <c r="I53" s="17" t="s">
        <v>62</v>
      </c>
      <c r="J53" s="17">
        <v>20</v>
      </c>
      <c r="K53" s="17">
        <v>20</v>
      </c>
      <c r="L53" s="17"/>
      <c r="M53" s="17"/>
      <c r="N53" s="19" t="s">
        <v>158</v>
      </c>
      <c r="O53" s="20" t="s">
        <v>44</v>
      </c>
      <c r="P53" s="20" t="s">
        <v>37</v>
      </c>
      <c r="Q53" s="17"/>
      <c r="R53" s="19" t="s">
        <v>159</v>
      </c>
      <c r="S53" s="44"/>
    </row>
    <row r="54" s="1" customFormat="1" ht="72" customHeight="1" spans="1:19">
      <c r="A54" s="17">
        <v>49</v>
      </c>
      <c r="B54" s="18" t="s">
        <v>155</v>
      </c>
      <c r="C54" s="18" t="s">
        <v>155</v>
      </c>
      <c r="D54" s="18" t="s">
        <v>155</v>
      </c>
      <c r="E54" s="19" t="s">
        <v>171</v>
      </c>
      <c r="F54" s="20" t="s">
        <v>59</v>
      </c>
      <c r="G54" s="20" t="s">
        <v>172</v>
      </c>
      <c r="H54" s="17" t="s">
        <v>157</v>
      </c>
      <c r="I54" s="17" t="s">
        <v>62</v>
      </c>
      <c r="J54" s="17">
        <v>100</v>
      </c>
      <c r="K54" s="17">
        <v>100</v>
      </c>
      <c r="L54" s="17"/>
      <c r="M54" s="17"/>
      <c r="N54" s="19" t="s">
        <v>173</v>
      </c>
      <c r="O54" s="20" t="s">
        <v>44</v>
      </c>
      <c r="P54" s="20" t="s">
        <v>37</v>
      </c>
      <c r="Q54" s="17"/>
      <c r="R54" s="19" t="s">
        <v>174</v>
      </c>
      <c r="S54" s="45"/>
    </row>
    <row r="55" s="1" customFormat="1" ht="53" customHeight="1" spans="1:19">
      <c r="A55" s="17">
        <v>50</v>
      </c>
      <c r="B55" s="18" t="s">
        <v>55</v>
      </c>
      <c r="C55" s="18" t="s">
        <v>56</v>
      </c>
      <c r="D55" s="18" t="s">
        <v>149</v>
      </c>
      <c r="E55" s="19" t="s">
        <v>175</v>
      </c>
      <c r="F55" s="20" t="s">
        <v>59</v>
      </c>
      <c r="G55" s="20" t="s">
        <v>172</v>
      </c>
      <c r="H55" s="17" t="s">
        <v>176</v>
      </c>
      <c r="I55" s="17" t="s">
        <v>62</v>
      </c>
      <c r="J55" s="17">
        <v>100</v>
      </c>
      <c r="K55" s="17">
        <v>100</v>
      </c>
      <c r="L55" s="17"/>
      <c r="M55" s="17"/>
      <c r="N55" s="19" t="s">
        <v>177</v>
      </c>
      <c r="O55" s="20" t="s">
        <v>36</v>
      </c>
      <c r="P55" s="17"/>
      <c r="Q55" s="20" t="s">
        <v>37</v>
      </c>
      <c r="R55" s="47" t="s">
        <v>178</v>
      </c>
      <c r="S55" s="45"/>
    </row>
    <row r="56" ht="27" spans="1:19">
      <c r="A56" s="17">
        <v>51</v>
      </c>
      <c r="B56" s="18" t="s">
        <v>179</v>
      </c>
      <c r="C56" s="18" t="s">
        <v>28</v>
      </c>
      <c r="D56" s="18" t="s">
        <v>39</v>
      </c>
      <c r="E56" s="19" t="s">
        <v>180</v>
      </c>
      <c r="F56" s="20" t="s">
        <v>98</v>
      </c>
      <c r="G56" s="20" t="s">
        <v>181</v>
      </c>
      <c r="H56" s="23" t="s">
        <v>182</v>
      </c>
      <c r="I56" s="23" t="s">
        <v>183</v>
      </c>
      <c r="J56" s="17">
        <v>60</v>
      </c>
      <c r="K56" s="17">
        <v>60</v>
      </c>
      <c r="L56" s="17"/>
      <c r="M56" s="17"/>
      <c r="N56" s="19" t="s">
        <v>184</v>
      </c>
      <c r="O56" s="20" t="s">
        <v>36</v>
      </c>
      <c r="P56" s="17"/>
      <c r="Q56" s="20" t="s">
        <v>37</v>
      </c>
      <c r="R56" s="48" t="s">
        <v>185</v>
      </c>
      <c r="S56" s="45"/>
    </row>
    <row r="57" ht="40.5" spans="1:19">
      <c r="A57" s="17">
        <v>52</v>
      </c>
      <c r="B57" s="18" t="s">
        <v>55</v>
      </c>
      <c r="C57" s="18" t="s">
        <v>56</v>
      </c>
      <c r="D57" s="18" t="s">
        <v>57</v>
      </c>
      <c r="E57" s="19" t="s">
        <v>186</v>
      </c>
      <c r="F57" s="20" t="s">
        <v>98</v>
      </c>
      <c r="G57" s="20" t="s">
        <v>187</v>
      </c>
      <c r="H57" s="23" t="s">
        <v>182</v>
      </c>
      <c r="I57" s="23" t="s">
        <v>183</v>
      </c>
      <c r="J57" s="17">
        <v>35</v>
      </c>
      <c r="K57" s="17">
        <v>35</v>
      </c>
      <c r="L57" s="17"/>
      <c r="M57" s="17"/>
      <c r="N57" s="19" t="s">
        <v>188</v>
      </c>
      <c r="O57" s="20" t="s">
        <v>36</v>
      </c>
      <c r="P57" s="17"/>
      <c r="Q57" s="20" t="s">
        <v>37</v>
      </c>
      <c r="R57" s="48" t="s">
        <v>185</v>
      </c>
      <c r="S57" s="45"/>
    </row>
    <row r="58" ht="27" spans="1:19">
      <c r="A58" s="17">
        <v>53</v>
      </c>
      <c r="B58" s="24" t="s">
        <v>55</v>
      </c>
      <c r="C58" s="24" t="s">
        <v>56</v>
      </c>
      <c r="D58" s="24" t="s">
        <v>120</v>
      </c>
      <c r="E58" s="25" t="s">
        <v>189</v>
      </c>
      <c r="F58" s="1" t="s">
        <v>59</v>
      </c>
      <c r="G58" s="20" t="s">
        <v>137</v>
      </c>
      <c r="H58" s="17" t="s">
        <v>190</v>
      </c>
      <c r="I58" s="17" t="s">
        <v>123</v>
      </c>
      <c r="J58" s="17">
        <v>100</v>
      </c>
      <c r="K58" s="17">
        <v>100</v>
      </c>
      <c r="L58" s="17"/>
      <c r="M58" s="17"/>
      <c r="N58" s="25" t="s">
        <v>191</v>
      </c>
      <c r="O58" s="20" t="s">
        <v>36</v>
      </c>
      <c r="P58" s="17"/>
      <c r="Q58" s="20" t="s">
        <v>37</v>
      </c>
      <c r="R58" s="48" t="s">
        <v>185</v>
      </c>
      <c r="S58" s="45"/>
    </row>
    <row r="59" ht="40.5" spans="1:19">
      <c r="A59" s="17">
        <v>54</v>
      </c>
      <c r="B59" s="24" t="s">
        <v>179</v>
      </c>
      <c r="C59" s="24" t="s">
        <v>28</v>
      </c>
      <c r="D59" s="24" t="s">
        <v>39</v>
      </c>
      <c r="E59" s="25" t="s">
        <v>192</v>
      </c>
      <c r="F59" s="20" t="s">
        <v>59</v>
      </c>
      <c r="G59" s="20" t="s">
        <v>193</v>
      </c>
      <c r="H59" s="17" t="s">
        <v>190</v>
      </c>
      <c r="I59" s="17" t="s">
        <v>123</v>
      </c>
      <c r="J59" s="17">
        <v>240</v>
      </c>
      <c r="K59" s="17">
        <v>240</v>
      </c>
      <c r="L59" s="17"/>
      <c r="M59" s="17"/>
      <c r="N59" s="25" t="s">
        <v>194</v>
      </c>
      <c r="O59" s="20" t="s">
        <v>36</v>
      </c>
      <c r="P59" s="20"/>
      <c r="Q59" s="20" t="s">
        <v>37</v>
      </c>
      <c r="R59" s="48" t="s">
        <v>185</v>
      </c>
      <c r="S59" s="45"/>
    </row>
    <row r="60" ht="27" spans="1:19">
      <c r="A60" s="17">
        <v>55</v>
      </c>
      <c r="B60" s="24" t="s">
        <v>179</v>
      </c>
      <c r="C60" s="24" t="s">
        <v>28</v>
      </c>
      <c r="D60" s="24" t="s">
        <v>39</v>
      </c>
      <c r="E60" s="19" t="s">
        <v>195</v>
      </c>
      <c r="F60" s="20" t="s">
        <v>105</v>
      </c>
      <c r="G60" s="20" t="s">
        <v>196</v>
      </c>
      <c r="H60" s="23" t="s">
        <v>197</v>
      </c>
      <c r="I60" s="23" t="s">
        <v>52</v>
      </c>
      <c r="J60" s="17">
        <v>90</v>
      </c>
      <c r="K60" s="17">
        <v>90</v>
      </c>
      <c r="L60" s="17"/>
      <c r="M60" s="17"/>
      <c r="N60" s="19" t="s">
        <v>198</v>
      </c>
      <c r="O60" s="20" t="s">
        <v>36</v>
      </c>
      <c r="P60" s="17"/>
      <c r="Q60" s="20" t="s">
        <v>37</v>
      </c>
      <c r="R60" s="48" t="s">
        <v>185</v>
      </c>
      <c r="S60" s="45"/>
    </row>
    <row r="61" ht="27" spans="1:19">
      <c r="A61" s="17">
        <v>56</v>
      </c>
      <c r="B61" s="24" t="s">
        <v>179</v>
      </c>
      <c r="C61" s="24" t="s">
        <v>199</v>
      </c>
      <c r="D61" s="24" t="s">
        <v>200</v>
      </c>
      <c r="E61" s="19" t="s">
        <v>201</v>
      </c>
      <c r="F61" s="26" t="s">
        <v>103</v>
      </c>
      <c r="G61" s="27" t="s">
        <v>202</v>
      </c>
      <c r="H61" s="17" t="s">
        <v>183</v>
      </c>
      <c r="I61" s="17" t="s">
        <v>34</v>
      </c>
      <c r="J61" s="37">
        <v>60</v>
      </c>
      <c r="K61" s="37">
        <v>60</v>
      </c>
      <c r="L61" s="17"/>
      <c r="M61" s="17"/>
      <c r="N61" s="38" t="s">
        <v>203</v>
      </c>
      <c r="O61" s="27" t="s">
        <v>36</v>
      </c>
      <c r="P61" s="17"/>
      <c r="Q61" s="27" t="s">
        <v>37</v>
      </c>
      <c r="R61" s="48" t="s">
        <v>185</v>
      </c>
      <c r="S61" s="45"/>
    </row>
    <row r="62" ht="40.5" spans="1:19">
      <c r="A62" s="17">
        <v>57</v>
      </c>
      <c r="B62" s="24" t="s">
        <v>55</v>
      </c>
      <c r="C62" s="24" t="s">
        <v>56</v>
      </c>
      <c r="D62" s="24" t="s">
        <v>149</v>
      </c>
      <c r="E62" s="19" t="s">
        <v>204</v>
      </c>
      <c r="F62" s="20" t="s">
        <v>59</v>
      </c>
      <c r="G62" s="20" t="s">
        <v>205</v>
      </c>
      <c r="H62" s="17" t="s">
        <v>206</v>
      </c>
      <c r="I62" s="17" t="s">
        <v>34</v>
      </c>
      <c r="J62" s="17">
        <v>32</v>
      </c>
      <c r="K62" s="17">
        <v>32</v>
      </c>
      <c r="L62" s="17"/>
      <c r="M62" s="17"/>
      <c r="N62" s="19" t="s">
        <v>207</v>
      </c>
      <c r="O62" s="20" t="s">
        <v>36</v>
      </c>
      <c r="P62" s="17"/>
      <c r="Q62" s="20" t="s">
        <v>37</v>
      </c>
      <c r="R62" s="47" t="s">
        <v>208</v>
      </c>
      <c r="S62" s="45"/>
    </row>
    <row r="63" ht="40.5" spans="1:19">
      <c r="A63" s="17">
        <v>58</v>
      </c>
      <c r="B63" s="24" t="s">
        <v>55</v>
      </c>
      <c r="C63" s="24" t="s">
        <v>56</v>
      </c>
      <c r="D63" s="24" t="s">
        <v>149</v>
      </c>
      <c r="E63" s="19" t="s">
        <v>209</v>
      </c>
      <c r="F63" s="20" t="s">
        <v>59</v>
      </c>
      <c r="G63" s="20" t="s">
        <v>205</v>
      </c>
      <c r="H63" s="17" t="s">
        <v>206</v>
      </c>
      <c r="I63" s="17" t="s">
        <v>34</v>
      </c>
      <c r="J63" s="17">
        <v>70</v>
      </c>
      <c r="K63" s="17">
        <v>70</v>
      </c>
      <c r="L63" s="17"/>
      <c r="M63" s="17"/>
      <c r="N63" s="19" t="s">
        <v>210</v>
      </c>
      <c r="O63" s="20" t="s">
        <v>36</v>
      </c>
      <c r="P63" s="20"/>
      <c r="Q63" s="20" t="s">
        <v>37</v>
      </c>
      <c r="R63" s="47" t="s">
        <v>208</v>
      </c>
      <c r="S63" s="45"/>
    </row>
    <row r="64" ht="27" spans="1:19">
      <c r="A64" s="17">
        <v>59</v>
      </c>
      <c r="B64" s="18" t="s">
        <v>179</v>
      </c>
      <c r="C64" s="18" t="s">
        <v>46</v>
      </c>
      <c r="D64" s="18" t="s">
        <v>211</v>
      </c>
      <c r="E64" s="19" t="s">
        <v>212</v>
      </c>
      <c r="F64" s="20" t="s">
        <v>49</v>
      </c>
      <c r="G64" s="20" t="s">
        <v>213</v>
      </c>
      <c r="H64" s="28" t="s">
        <v>33</v>
      </c>
      <c r="I64" s="28" t="s">
        <v>34</v>
      </c>
      <c r="J64" s="17">
        <v>200</v>
      </c>
      <c r="K64" s="17">
        <v>200</v>
      </c>
      <c r="L64" s="17"/>
      <c r="M64" s="17"/>
      <c r="N64" s="19" t="s">
        <v>214</v>
      </c>
      <c r="O64" s="20" t="s">
        <v>36</v>
      </c>
      <c r="P64" s="17"/>
      <c r="Q64" s="20" t="s">
        <v>37</v>
      </c>
      <c r="R64" s="47" t="s">
        <v>208</v>
      </c>
      <c r="S64" s="45"/>
    </row>
    <row r="65" ht="162" spans="1:19">
      <c r="A65" s="17">
        <v>60</v>
      </c>
      <c r="B65" s="18" t="s">
        <v>179</v>
      </c>
      <c r="C65" s="18" t="s">
        <v>46</v>
      </c>
      <c r="D65" s="18" t="s">
        <v>215</v>
      </c>
      <c r="E65" s="19" t="s">
        <v>216</v>
      </c>
      <c r="F65" s="20" t="s">
        <v>114</v>
      </c>
      <c r="G65" s="20" t="s">
        <v>217</v>
      </c>
      <c r="H65" s="17" t="s">
        <v>218</v>
      </c>
      <c r="I65" s="17" t="s">
        <v>34</v>
      </c>
      <c r="J65" s="17">
        <v>130</v>
      </c>
      <c r="K65" s="17">
        <v>130</v>
      </c>
      <c r="L65" s="17"/>
      <c r="M65" s="17"/>
      <c r="N65" s="19" t="s">
        <v>219</v>
      </c>
      <c r="O65" s="20" t="s">
        <v>36</v>
      </c>
      <c r="P65" s="17"/>
      <c r="Q65" s="20" t="s">
        <v>37</v>
      </c>
      <c r="R65" s="47" t="s">
        <v>208</v>
      </c>
      <c r="S65" s="45"/>
    </row>
    <row r="66" ht="121.5" spans="1:19">
      <c r="A66" s="17">
        <v>61</v>
      </c>
      <c r="B66" s="18" t="s">
        <v>179</v>
      </c>
      <c r="C66" s="18" t="s">
        <v>46</v>
      </c>
      <c r="D66" s="18" t="s">
        <v>215</v>
      </c>
      <c r="E66" s="19" t="s">
        <v>220</v>
      </c>
      <c r="F66" s="20" t="s">
        <v>114</v>
      </c>
      <c r="G66" s="20" t="s">
        <v>221</v>
      </c>
      <c r="H66" s="17" t="s">
        <v>218</v>
      </c>
      <c r="I66" s="17" t="s">
        <v>34</v>
      </c>
      <c r="J66" s="17">
        <v>60</v>
      </c>
      <c r="K66" s="17">
        <v>60</v>
      </c>
      <c r="L66" s="17"/>
      <c r="M66" s="17"/>
      <c r="N66" s="19" t="s">
        <v>222</v>
      </c>
      <c r="O66" s="20" t="s">
        <v>36</v>
      </c>
      <c r="P66" s="20"/>
      <c r="Q66" s="17" t="s">
        <v>37</v>
      </c>
      <c r="R66" s="47" t="s">
        <v>208</v>
      </c>
      <c r="S66" s="45"/>
    </row>
    <row r="67" spans="5:5">
      <c r="E67" s="7" t="s">
        <v>223</v>
      </c>
    </row>
  </sheetData>
  <autoFilter ref="A5:S67">
    <extLst/>
  </autoFilter>
  <sortState ref="A8:AB61">
    <sortCondition ref="B8:B61"/>
  </sortState>
  <mergeCells count="17">
    <mergeCell ref="A1:B1"/>
    <mergeCell ref="A2:S2"/>
    <mergeCell ref="J3:M3"/>
    <mergeCell ref="O3:R3"/>
    <mergeCell ref="K4:M4"/>
    <mergeCell ref="O4:Q4"/>
    <mergeCell ref="A3:A5"/>
    <mergeCell ref="B3:B5"/>
    <mergeCell ref="C3:C5"/>
    <mergeCell ref="D3:D5"/>
    <mergeCell ref="E3:E5"/>
    <mergeCell ref="J4:J5"/>
    <mergeCell ref="N3:N5"/>
    <mergeCell ref="R4:R5"/>
    <mergeCell ref="S3:S5"/>
    <mergeCell ref="F3:G4"/>
    <mergeCell ref="H3:I4"/>
  </mergeCells>
  <conditionalFormatting sqref="E58">
    <cfRule type="duplicateValues" dxfId="0" priority="2"/>
  </conditionalFormatting>
  <conditionalFormatting sqref="E59">
    <cfRule type="duplicateValues" dxfId="0" priority="1"/>
  </conditionalFormatting>
  <dataValidations count="1">
    <dataValidation type="list" allowBlank="1" showInputMessage="1" showErrorMessage="1" sqref="O6 O27 O28 O29 O30 O31 O32 O33 O34 O35 O36 O37 O38 O39 O40 O41 O42 O43 O44 O45 O46 O47 O48 O49 O50 O51 O54 O55 O56 O57 O58 O59 O60 O61 O64 O7:O9 O10:O14 O15:O26 O52:O53 O62:O63">
      <formula1>"新增入库,调整出库,调入年度计划,调出年度计划,调整项目预算,调整项目类型"</formula1>
    </dataValidation>
  </dataValidations>
  <pageMargins left="0.393055555555556" right="0.275" top="0.472222222222222" bottom="0.511805555555556" header="0.275" footer="0.236111111111111"/>
  <pageSetup paperSize="9" scale="3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项目库调整明细表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李智彪</cp:lastModifiedBy>
  <dcterms:created xsi:type="dcterms:W3CDTF">2022-03-23T04:13:00Z</dcterms:created>
  <dcterms:modified xsi:type="dcterms:W3CDTF">2023-10-14T13:36:03Z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FE7529AF42774925B8F92F335DB84F87_13</vt:lpwstr>
  </property>
  <property fmtid="{D5CDD505-2E9C-101B-9397-08002B2CF9AE}" pid="3" name="KSOProductBuildVer">
    <vt:lpwstr>2052-12.1.0.15712</vt:lpwstr>
  </property>
  <property fmtid="{D5CDD505-2E9C-101B-9397-08002B2CF9AE}" pid="4" name="KSOReadingLayout">
    <vt:bool>false</vt:bool>
  </property>
</Properties>
</file>