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45" windowHeight="12375"/>
  </bookViews>
  <sheets>
    <sheet name="项目信息综合查询_1" sheetId="1" r:id="rId1"/>
  </sheets>
  <externalReferences>
    <externalReference r:id="rId2"/>
  </externalReferences>
  <definedNames>
    <definedName name="_xlnm._FilterDatabase" localSheetId="0" hidden="1">项目信息综合查询_1!$A$2:$BE$354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<sst xmlns="http://schemas.openxmlformats.org/spreadsheetml/2006/main" count="18958" uniqueCount="1119">
  <si>
    <t>融安县2025年财政衔接推进乡村振兴补助资金项目申报表</t>
  </si>
  <si>
    <t>序号</t>
  </si>
  <si>
    <t>县</t>
  </si>
  <si>
    <t>乡</t>
  </si>
  <si>
    <t>项目类型</t>
  </si>
  <si>
    <t>项目二级类型</t>
  </si>
  <si>
    <t>项目子类型</t>
  </si>
  <si>
    <t>项目名称</t>
  </si>
  <si>
    <t>项目地点</t>
  </si>
  <si>
    <t>项目投资概算（万元）</t>
  </si>
  <si>
    <t>实际投入</t>
  </si>
  <si>
    <t>财政资金支持金额(万元)</t>
  </si>
  <si>
    <t>其中:涉农整合资金(万元)</t>
  </si>
  <si>
    <t>衔接资金支持合计</t>
  </si>
  <si>
    <t>衔接资金支持中央</t>
  </si>
  <si>
    <t>衔接资金支持省级</t>
  </si>
  <si>
    <t>衔接资金支持市级</t>
  </si>
  <si>
    <t>衔接资金支持县级</t>
  </si>
  <si>
    <t>衔接资金支持跨年</t>
  </si>
  <si>
    <t>项目状态</t>
  </si>
  <si>
    <t>建设内容</t>
  </si>
  <si>
    <t>规划年度</t>
  </si>
  <si>
    <t>是否到户项目</t>
  </si>
  <si>
    <t>是否易地扶贫搬迁后扶项目</t>
  </si>
  <si>
    <t>联农带农机制</t>
  </si>
  <si>
    <t>是否劳动密集型产业</t>
  </si>
  <si>
    <t>项目主管部门</t>
  </si>
  <si>
    <t>是否采用以工代赈方式</t>
  </si>
  <si>
    <t>项目批复时间</t>
  </si>
  <si>
    <t>计划开始日期</t>
  </si>
  <si>
    <t>计划结束日期</t>
  </si>
  <si>
    <t>实际开工日期</t>
  </si>
  <si>
    <t>实际完工日期</t>
  </si>
  <si>
    <t>是否公开公示</t>
  </si>
  <si>
    <t>是否招投标</t>
  </si>
  <si>
    <t>验收时间</t>
  </si>
  <si>
    <t>验收部门</t>
  </si>
  <si>
    <t>结算金额（万元）</t>
  </si>
  <si>
    <t>结算时间</t>
  </si>
  <si>
    <t>决算方式</t>
  </si>
  <si>
    <t>决算时间</t>
  </si>
  <si>
    <t>决算金额(万元)</t>
  </si>
  <si>
    <t>已报账(支付)金额(万元)</t>
  </si>
  <si>
    <t>衔接资金报账合计</t>
  </si>
  <si>
    <t>衔接资金报账中央</t>
  </si>
  <si>
    <t>衔接资金报账省级</t>
  </si>
  <si>
    <t>衔接资金报账市级</t>
  </si>
  <si>
    <t>衔接资金报账县级</t>
  </si>
  <si>
    <t>衔接资金报账跨年</t>
  </si>
  <si>
    <t>结余金额(万元)</t>
  </si>
  <si>
    <t>结余衔接资金(万元)</t>
  </si>
  <si>
    <t>是否形成资产</t>
  </si>
  <si>
    <t>直接受益人数</t>
  </si>
  <si>
    <t>项目库类别</t>
  </si>
  <si>
    <t>项目编号</t>
  </si>
  <si>
    <t>合计</t>
  </si>
  <si>
    <t>融安县</t>
  </si>
  <si>
    <t/>
  </si>
  <si>
    <t>产业发展</t>
  </si>
  <si>
    <t>生产项目</t>
  </si>
  <si>
    <t>种植业基地</t>
  </si>
  <si>
    <t>2025年融安县产业奖补项目（到户类产业以奖代补）</t>
  </si>
  <si>
    <t>0</t>
  </si>
  <si>
    <t>立项</t>
  </si>
  <si>
    <t>2025</t>
  </si>
  <si>
    <t>是</t>
  </si>
  <si>
    <t>否</t>
  </si>
  <si>
    <t>其他</t>
  </si>
  <si>
    <t>融安县农业农村局</t>
  </si>
  <si>
    <t>20241120</t>
  </si>
  <si>
    <t>20250101</t>
  </si>
  <si>
    <t>20251231</t>
  </si>
  <si>
    <t>42941</t>
  </si>
  <si>
    <t>巩固脱贫成果和衔接推进乡村振兴项目库</t>
  </si>
  <si>
    <t>5100001588037592</t>
  </si>
  <si>
    <t>融安县板榄镇泗安村古陇屯优质稻产业基地</t>
  </si>
  <si>
    <t>板榄镇</t>
  </si>
  <si>
    <t>其他，就业务工</t>
  </si>
  <si>
    <t>20250501</t>
  </si>
  <si>
    <t>482</t>
  </si>
  <si>
    <t>5100001588039343</t>
  </si>
  <si>
    <t>融安县板榄镇泗安村六贯屯优质稻产业基地</t>
  </si>
  <si>
    <t>82</t>
  </si>
  <si>
    <t>5100001588039637</t>
  </si>
  <si>
    <t>融安县板榄镇门楼村黄江屯优质稻基地</t>
  </si>
  <si>
    <t>就业务工，其他</t>
  </si>
  <si>
    <t>100</t>
  </si>
  <si>
    <t>5100001588039770</t>
  </si>
  <si>
    <t>2024—2026年融安县乡村振兴香杉苗木项目</t>
  </si>
  <si>
    <t>隘面村</t>
  </si>
  <si>
    <t>带动生产</t>
  </si>
  <si>
    <t>融安县林业局</t>
  </si>
  <si>
    <t>20260430</t>
  </si>
  <si>
    <t>12000</t>
  </si>
  <si>
    <t>5100001588865668</t>
  </si>
  <si>
    <t>林草基地建设</t>
  </si>
  <si>
    <t>制定《融安香杉种苗繁育基地建设规范》《融安香杉种质资源评价与保存技术规程》等15个规范或规程</t>
  </si>
  <si>
    <t>长安镇</t>
  </si>
  <si>
    <t>带动生产，就业务工</t>
  </si>
  <si>
    <t>20261231</t>
  </si>
  <si>
    <t>260000</t>
  </si>
  <si>
    <t>5100001588875931</t>
  </si>
  <si>
    <t>加工流通项目</t>
  </si>
  <si>
    <t>加工业</t>
  </si>
  <si>
    <t>融安县农特产品精深加工项目（以奖代补）</t>
  </si>
  <si>
    <t>储备</t>
  </si>
  <si>
    <t>就业务工，带动生产，其他，收益分红</t>
  </si>
  <si>
    <t>5100001614681376</t>
  </si>
  <si>
    <t>沙子乡轻饲料加工项目</t>
  </si>
  <si>
    <t>古益村,桐木村</t>
  </si>
  <si>
    <t>沙子乡人民政府</t>
  </si>
  <si>
    <t>20250401</t>
  </si>
  <si>
    <t>120</t>
  </si>
  <si>
    <t>5100001615027056</t>
  </si>
  <si>
    <t>品牌打造和展销平台</t>
  </si>
  <si>
    <t>融安金桔品牌提升项目（四期）</t>
  </si>
  <si>
    <t>融安县市场监督管理局</t>
  </si>
  <si>
    <t>20250213</t>
  </si>
  <si>
    <t>5100001438680001</t>
  </si>
  <si>
    <t>融安香杉全产业链相关标准制（修）订建设项目</t>
  </si>
  <si>
    <t>5100001588769231</t>
  </si>
  <si>
    <t>融安金桔国家地理标志产品保护示范区建设项目（二期）</t>
  </si>
  <si>
    <t>5100001588779612</t>
  </si>
  <si>
    <t>融安金桔全产业链标准体系之加工、物流和流通标准制修订项目</t>
  </si>
  <si>
    <t>融安县科技工贸和信息化局</t>
  </si>
  <si>
    <t>30000</t>
  </si>
  <si>
    <t>5100001609510858</t>
  </si>
  <si>
    <t>配套设施项目</t>
  </si>
  <si>
    <t>小型农田水利设施建设</t>
  </si>
  <si>
    <t>融安县板榄镇木吉村山口屯三面光水渠工程</t>
  </si>
  <si>
    <t>5100001588039212</t>
  </si>
  <si>
    <t>浮石镇谏村村龙家屯、卫家屯水稻产业基地配套设施建</t>
  </si>
  <si>
    <t>浮石镇</t>
  </si>
  <si>
    <t>就业务工</t>
  </si>
  <si>
    <t>5100001588042068</t>
  </si>
  <si>
    <t>2025年桥板乡下良村下良屯优质稻基础灌溉设施建设</t>
  </si>
  <si>
    <t>桥板乡</t>
  </si>
  <si>
    <t>5100001588042402</t>
  </si>
  <si>
    <t>沙子乡古益村新村屯优质稻产业基地灌溉渠道维修项目</t>
  </si>
  <si>
    <t>沙子乡</t>
  </si>
  <si>
    <t>1000</t>
  </si>
  <si>
    <t>5100001588043448</t>
  </si>
  <si>
    <t>2025年潭头乡潭头村下边屯江田道大塘基优质稻产业基地配套基础设施建设</t>
  </si>
  <si>
    <t>200</t>
  </si>
  <si>
    <t>5100001588044100</t>
  </si>
  <si>
    <t>2025年潭头乡潭头村上边屯到西桂屯大陆山口优质稻产业基地配套基础设施建设</t>
  </si>
  <si>
    <t>5100001588044481</t>
  </si>
  <si>
    <t>2025年潭头乡培村村培村屯沙门优质稻产业基地配套设施建设</t>
  </si>
  <si>
    <t>5100001588044788</t>
  </si>
  <si>
    <t>2025年潭头乡新桂村东桂屯社门至旧村至北港优质稻产业基地配套设施建设</t>
  </si>
  <si>
    <t>5100001588045067</t>
  </si>
  <si>
    <t>2025年潭头乡新林村大浪屯村前优质稻产业基地配套设施建设</t>
  </si>
  <si>
    <t>5100001588045212</t>
  </si>
  <si>
    <t>2025年潭头乡新林村山杏屯村优质稻产业基地配套设施建设</t>
  </si>
  <si>
    <t>5100001588045364</t>
  </si>
  <si>
    <t>潭头乡大岸村大塘屯令口优质稻产业基地灌溉沟渠建设项目</t>
  </si>
  <si>
    <t>5100001588045500</t>
  </si>
  <si>
    <t>潭头乡新桂村新屋屯东边优质稻产业基地三面光水渠建设项目及配套设施</t>
  </si>
  <si>
    <t>5100001588045805</t>
  </si>
  <si>
    <t>2025年潭头乡潭头村上边屯古柳洞脚至古龙坝优质稻产业基地配套基础设施建设</t>
  </si>
  <si>
    <t>潭头乡</t>
  </si>
  <si>
    <t>300</t>
  </si>
  <si>
    <t>5100001588048709</t>
  </si>
  <si>
    <t>2025年浮石镇长龙村优质稻产业基地配套设施建设</t>
  </si>
  <si>
    <t>5100001609634295</t>
  </si>
  <si>
    <t>产业园（区）</t>
  </si>
  <si>
    <t>金桔老家老树保护及水肥供应系统建设项目</t>
  </si>
  <si>
    <t>大将镇</t>
  </si>
  <si>
    <t>5100001588040000</t>
  </si>
  <si>
    <t>大良镇和南甘蔗产业基地水渠建设（一）</t>
  </si>
  <si>
    <t>大良镇</t>
  </si>
  <si>
    <t>5100001588040400</t>
  </si>
  <si>
    <t>大良镇和南甘蔗产业基地水渠建设（二）</t>
  </si>
  <si>
    <t>58</t>
  </si>
  <si>
    <t>5100001588040565</t>
  </si>
  <si>
    <t>大良镇良北、山口甘蔗产业基地水渠建设</t>
  </si>
  <si>
    <t>5100001588040689</t>
  </si>
  <si>
    <t>大良镇白艾甘蔗基地水渠建设</t>
  </si>
  <si>
    <t>48</t>
  </si>
  <si>
    <t>5100001588040811</t>
  </si>
  <si>
    <t>大良镇龙山甘蔗基地水渠建设（一）</t>
  </si>
  <si>
    <t>5100001588040934</t>
  </si>
  <si>
    <t>大良镇龙山甘蔗基地水渠建设（二）</t>
  </si>
  <si>
    <t>5100001588041034</t>
  </si>
  <si>
    <t>大良和南甘蔗基地道路建设（一）</t>
  </si>
  <si>
    <t>5100001588041126</t>
  </si>
  <si>
    <t>大良和南甘蔗基地道路建设（二）</t>
  </si>
  <si>
    <t>5100001588041268</t>
  </si>
  <si>
    <t>大良马槽甘蔗基地道路建设</t>
  </si>
  <si>
    <t>5100001588041465</t>
  </si>
  <si>
    <t>大良山口甘蔗基地道路建设</t>
  </si>
  <si>
    <t>5100001588041713</t>
  </si>
  <si>
    <t>桥板乡温塘村上古风屯门照弄柑橘产业基地道路建设工程</t>
  </si>
  <si>
    <t>温塘村</t>
  </si>
  <si>
    <t>230</t>
  </si>
  <si>
    <t>5100001588042600</t>
  </si>
  <si>
    <t>桥板乡温塘村土立屯大钉弄柑橘产业基地道路建设工程</t>
  </si>
  <si>
    <t>5100001588042712</t>
  </si>
  <si>
    <t>桥板乡下良村拉标屯金桔产业基地道路硬化工程</t>
  </si>
  <si>
    <t>下良村</t>
  </si>
  <si>
    <t>275</t>
  </si>
  <si>
    <t>5100001588043088</t>
  </si>
  <si>
    <t>泗顶镇马田村都木屯柑橘产业基地产业硬化路项目</t>
  </si>
  <si>
    <t>马田村</t>
  </si>
  <si>
    <t>173</t>
  </si>
  <si>
    <t>5100001588043640</t>
  </si>
  <si>
    <t>潭头乡培村村大村屯甘蔗产业路硬化建设</t>
  </si>
  <si>
    <t>921</t>
  </si>
  <si>
    <t>5100001588046004</t>
  </si>
  <si>
    <t>潭头乡何洞村杨柳屯上翁甘蔗基地建设</t>
  </si>
  <si>
    <t>236</t>
  </si>
  <si>
    <t>5100001588046177</t>
  </si>
  <si>
    <t>潭头乡新桂村大境屯大陆坪糖料蔗产业基地建设道路项目</t>
  </si>
  <si>
    <t>403</t>
  </si>
  <si>
    <t>5100001588046424</t>
  </si>
  <si>
    <t>融安县雅瑶乡冠带村拉近金桔产业基地建设</t>
  </si>
  <si>
    <t>雅瑶乡</t>
  </si>
  <si>
    <t>500</t>
  </si>
  <si>
    <t>5100001588046826</t>
  </si>
  <si>
    <t>长安镇泗朗村沙坪沟油茶种植基地项目</t>
  </si>
  <si>
    <t>157</t>
  </si>
  <si>
    <t>5100001588046941</t>
  </si>
  <si>
    <t>融安县现代农业集约型产业园配套基础设施建设</t>
  </si>
  <si>
    <t>就业务工，带动生产，帮助产销对接，收益分红，其他</t>
  </si>
  <si>
    <t>5100001614681790</t>
  </si>
  <si>
    <t>现代设施农业融安金桔“三避网棚”建设项目（以奖代补）</t>
  </si>
  <si>
    <t>带动生产，其他</t>
  </si>
  <si>
    <t>5100001615006002</t>
  </si>
  <si>
    <t>泗顶镇吉照村泗浪屯蛋鸭养殖基地道路硬化</t>
  </si>
  <si>
    <t>吉照村</t>
  </si>
  <si>
    <t>带动生产，土地流转，就业务工，收益分红，其他</t>
  </si>
  <si>
    <t>泗顶镇人民政府</t>
  </si>
  <si>
    <t>5100001615032686</t>
  </si>
  <si>
    <t>泗顶镇泗顶村凤凰屯蛋鸭养殖基地道路硬化</t>
  </si>
  <si>
    <t>泗顶村</t>
  </si>
  <si>
    <t>5100001615034029</t>
  </si>
  <si>
    <t>融安县长安镇大巷村小洲头菜加工基地产业路</t>
  </si>
  <si>
    <t>大巷村</t>
  </si>
  <si>
    <t>长安镇人民政府</t>
  </si>
  <si>
    <t>5100001615052522</t>
  </si>
  <si>
    <t>泗顶镇儒南村优质稻产业路建设</t>
  </si>
  <si>
    <t>儒南村</t>
  </si>
  <si>
    <t>就业务工，带动生产，其他，土地流转</t>
  </si>
  <si>
    <t>5100001615058832</t>
  </si>
  <si>
    <t>2025年浮石镇泉头村优质稻产业基地配套设施建设</t>
  </si>
  <si>
    <t>泉头村</t>
  </si>
  <si>
    <t>巩固脱贫成果和衔接推进乡村振兴项目库,乡村建设项目库</t>
  </si>
  <si>
    <t>5100001615064152</t>
  </si>
  <si>
    <t>产业服务支撑项目</t>
  </si>
  <si>
    <t>科技服务</t>
  </si>
  <si>
    <t>编制《融安金桔全产业链标准体系拟制（修）订标准清单》</t>
  </si>
  <si>
    <t>10000</t>
  </si>
  <si>
    <t>5100001588038951</t>
  </si>
  <si>
    <t>农业社会化服务</t>
  </si>
  <si>
    <t>融安县“菜篮子”蔬菜基地建设项目（以奖代补）</t>
  </si>
  <si>
    <t>土地流转</t>
  </si>
  <si>
    <t>5100001588038120</t>
  </si>
  <si>
    <t>融安县2025年螺蛳粉原材料基地建设项目（以奖代补）</t>
  </si>
  <si>
    <t>5100001588038266</t>
  </si>
  <si>
    <t>现代农业全产业链建设项目（以奖代补）</t>
  </si>
  <si>
    <t>5100001588038695</t>
  </si>
  <si>
    <t>融安县第十六届融安金桔节推介活动</t>
  </si>
  <si>
    <t>5100001588038841</t>
  </si>
  <si>
    <t>金融保险配套项目</t>
  </si>
  <si>
    <t>小额贷款贴息</t>
  </si>
  <si>
    <t>小额信贷贴息</t>
  </si>
  <si>
    <t>18600</t>
  </si>
  <si>
    <t>5100001588037873</t>
  </si>
  <si>
    <t>就业项目</t>
  </si>
  <si>
    <t>务工补助</t>
  </si>
  <si>
    <t>交通费补助</t>
  </si>
  <si>
    <t>2025年融安县跨省一次性交通补助</t>
  </si>
  <si>
    <t>75000</t>
  </si>
  <si>
    <t>5100001588047149</t>
  </si>
  <si>
    <t>生产奖补、劳务补助等</t>
  </si>
  <si>
    <t>2025年融安县域内稳岗就业劳务补助</t>
  </si>
  <si>
    <t>4000</t>
  </si>
  <si>
    <t>5100001588047387</t>
  </si>
  <si>
    <t>公益性岗位</t>
  </si>
  <si>
    <t>2025年融安县乡村建设公益岗</t>
  </si>
  <si>
    <t>3280</t>
  </si>
  <si>
    <t>5100001588047559</t>
  </si>
  <si>
    <t>乡村建设行动</t>
  </si>
  <si>
    <t>农村基础设施（含产业配套基础设施）</t>
  </si>
  <si>
    <t>农村道路建设（通村路、通户路、小型桥梁等）</t>
  </si>
  <si>
    <t>大坡乡福下村大吉屯拉东山油茶基地配套建设工程</t>
  </si>
  <si>
    <t>大坡乡</t>
  </si>
  <si>
    <t>423</t>
  </si>
  <si>
    <t>乡村建设项目库</t>
  </si>
  <si>
    <t>5100001588041847</t>
  </si>
  <si>
    <t>融安县大将镇富乐村二屯过水路面处置工程</t>
  </si>
  <si>
    <t>富乐村</t>
  </si>
  <si>
    <t>融安县交通运输局</t>
  </si>
  <si>
    <t>20251130</t>
  </si>
  <si>
    <t>930</t>
  </si>
  <si>
    <t>5100001588755188</t>
  </si>
  <si>
    <t>大良镇新和至杨柳公路安全隐患处置工程</t>
  </si>
  <si>
    <t>杨柳村</t>
  </si>
  <si>
    <t>5100001588766776</t>
  </si>
  <si>
    <t>融安县板榄镇拉叭村拉叭屯水毁路面修复工程</t>
  </si>
  <si>
    <t>拉叭村</t>
  </si>
  <si>
    <t>5100001588770730</t>
  </si>
  <si>
    <t>融安长安镇小洲村小洲屯水毁路面修复工程</t>
  </si>
  <si>
    <t>小洲村</t>
  </si>
  <si>
    <t>5100001588773586</t>
  </si>
  <si>
    <t>融安县板榄镇麻江村新建屯水毁修复工程</t>
  </si>
  <si>
    <t>麻江村</t>
  </si>
  <si>
    <t>5100001588776634</t>
  </si>
  <si>
    <t>融安县板榄镇里鸟村更寨屯水毁修复工程</t>
  </si>
  <si>
    <t>里鸟村</t>
  </si>
  <si>
    <t>5100001588778736</t>
  </si>
  <si>
    <t>融安县板榄镇龙纳村马元屯水毁修复工程</t>
  </si>
  <si>
    <t>龙纳村</t>
  </si>
  <si>
    <t>5100001588781049</t>
  </si>
  <si>
    <t>融安县长安镇河勒村东村屯水毁修复工程</t>
  </si>
  <si>
    <t>5100001588783738</t>
  </si>
  <si>
    <t>融安县大良镇新和村石家屯水毁修复工程</t>
  </si>
  <si>
    <t>石门村</t>
  </si>
  <si>
    <t>5100001588786007</t>
  </si>
  <si>
    <t>融安县大良镇龙山村油菜屯水毁修复工程</t>
  </si>
  <si>
    <t>龙山村</t>
  </si>
  <si>
    <t>5100001588788009</t>
  </si>
  <si>
    <t>融安县大将镇大将社区小弄屯水毁修复工程</t>
  </si>
  <si>
    <t>5100001588789782</t>
  </si>
  <si>
    <t>大坡乡福上村拉虫屯牛塘-古才道路提升工程</t>
  </si>
  <si>
    <t>5100001588791514</t>
  </si>
  <si>
    <t>大坡乡福上村油榨屯福上村委-双河口道路提升工程</t>
  </si>
  <si>
    <t>5100001588792676</t>
  </si>
  <si>
    <t>大坡乡福上村石卡屯石卡-蚂拐田道路提升工程</t>
  </si>
  <si>
    <t>5100001588793822</t>
  </si>
  <si>
    <t>融安县大坡乡治安村古方屯至长更屯道路提升工程及生命安全防护工程</t>
  </si>
  <si>
    <t>5100001588794917</t>
  </si>
  <si>
    <t>融安县大坡乡下寨村委会至上寨屯通组路生命安全防护工程</t>
  </si>
  <si>
    <t>5100001588796323</t>
  </si>
  <si>
    <t>融安县板榄镇山尾村南路屯通组路道路提升工程及安防工程</t>
  </si>
  <si>
    <t>5100001588797154</t>
  </si>
  <si>
    <t>融安县板榄镇山尾村坡头通组路道路提升工程及安防工程</t>
  </si>
  <si>
    <t>山尾村</t>
  </si>
  <si>
    <t>5100001588818272</t>
  </si>
  <si>
    <t>融安县板榄镇山尾村湾潭屯通组路道路提升工程及安防工程</t>
  </si>
  <si>
    <t>5100001588819435</t>
  </si>
  <si>
    <t>融安县板榄镇官昔村官昔村委至拉溪屯道路提升工程就安防工程</t>
  </si>
  <si>
    <t>官昔村</t>
  </si>
  <si>
    <t>5100001588820576</t>
  </si>
  <si>
    <t>2024年项目尾款</t>
  </si>
  <si>
    <t>5100001615021530</t>
  </si>
  <si>
    <t>长安镇大乐村大乐岗屯道路建设项目</t>
  </si>
  <si>
    <t>带动生产，收益分红</t>
  </si>
  <si>
    <t>融安县住房和城乡建设局</t>
  </si>
  <si>
    <t>5100001615029898</t>
  </si>
  <si>
    <t>融安县浮石镇浮石村西洋头屯通屯道路水毁修复工程</t>
  </si>
  <si>
    <t>浮石村</t>
  </si>
  <si>
    <t>浮石镇人民政府</t>
  </si>
  <si>
    <t>5100001615037826</t>
  </si>
  <si>
    <t>产业路、资源路、旅游路建设</t>
  </si>
  <si>
    <t>潭头乡培村村大村屯河边糖料蔗产业基地道路项目建设</t>
  </si>
  <si>
    <t>873</t>
  </si>
  <si>
    <t>5100001588046626</t>
  </si>
  <si>
    <t>农村供水保障设施建设</t>
  </si>
  <si>
    <t>融安县大良镇古兰村“古兰新韵”示范区金桔种植灌溉水渠建设</t>
  </si>
  <si>
    <t>2242</t>
  </si>
  <si>
    <t>5100001588040186</t>
  </si>
  <si>
    <t>融安县大将镇董安村下寨屯饮水工程</t>
  </si>
  <si>
    <t>董安村</t>
  </si>
  <si>
    <t>融安县水利局</t>
  </si>
  <si>
    <t>20250301</t>
  </si>
  <si>
    <t>211</t>
  </si>
  <si>
    <t>5100001588729667</t>
  </si>
  <si>
    <t>融安县泗顶镇泗顶村水源提升工程</t>
  </si>
  <si>
    <t>5100001588730838</t>
  </si>
  <si>
    <t>融安县雅瑶乡冠带村九雨一屯饮水工程</t>
  </si>
  <si>
    <t>板榄社区</t>
  </si>
  <si>
    <t>5100001588731905</t>
  </si>
  <si>
    <t>融安县板榄镇木吉村横桐屯人饮水提升工程</t>
  </si>
  <si>
    <t>木吉村</t>
  </si>
  <si>
    <t>109</t>
  </si>
  <si>
    <t>5100001588732944</t>
  </si>
  <si>
    <t>融安县大将镇古云村1队饮水工程</t>
  </si>
  <si>
    <t>古云村</t>
  </si>
  <si>
    <t>77</t>
  </si>
  <si>
    <t>5100001588734552</t>
  </si>
  <si>
    <t>融安县长安镇安宁村中寨屯饮水维修工程</t>
  </si>
  <si>
    <t>安宁村</t>
  </si>
  <si>
    <t>217</t>
  </si>
  <si>
    <t>5100001588735702</t>
  </si>
  <si>
    <t>融安县潭头乡培村村大村屯饮水巩固提升工程</t>
  </si>
  <si>
    <t>培村</t>
  </si>
  <si>
    <t>620</t>
  </si>
  <si>
    <t>5100001588738694</t>
  </si>
  <si>
    <t>融安县大良镇永安村白马屯饮水工程</t>
  </si>
  <si>
    <t>永安村</t>
  </si>
  <si>
    <t>320</t>
  </si>
  <si>
    <t>5100001588738816</t>
  </si>
  <si>
    <t>大将镇雅仕村长耙冲十二屯饮水提升工程</t>
  </si>
  <si>
    <t>雅仕村</t>
  </si>
  <si>
    <t>131</t>
  </si>
  <si>
    <t>5100001588741507</t>
  </si>
  <si>
    <t>融安县板榄镇泗安村六贯屯饮水工程</t>
  </si>
  <si>
    <t>泗安村</t>
  </si>
  <si>
    <t>5100001588771275</t>
  </si>
  <si>
    <t>融安县浮石镇谏村村洞口屯水源补充工程</t>
  </si>
  <si>
    <t>谏村</t>
  </si>
  <si>
    <t>5100001588771659</t>
  </si>
  <si>
    <t>融安县桥板乡古板村六叫屯水源补充工程</t>
  </si>
  <si>
    <t>古板村</t>
  </si>
  <si>
    <t>5100001588773191</t>
  </si>
  <si>
    <t>融安县桥板乡古板村拉范屯水源补充工程</t>
  </si>
  <si>
    <t>5100001588774955</t>
  </si>
  <si>
    <t xml:space="preserve">融安县板榄镇泗安村古陇屯饮水提升工程 </t>
  </si>
  <si>
    <t>5100001588775892</t>
  </si>
  <si>
    <t>融安县桥板乡古板村拉均屯水源补充工程</t>
  </si>
  <si>
    <t>5100001588776479</t>
  </si>
  <si>
    <t>融安县长安镇祥多村拉优屯饮水安全工程</t>
  </si>
  <si>
    <t>祥多村</t>
  </si>
  <si>
    <t>5100001588778021</t>
  </si>
  <si>
    <t>融安县长安镇安宁村滩底屯饮水修缮工程</t>
  </si>
  <si>
    <t>5100001588779573</t>
  </si>
  <si>
    <t>融安县板榄镇蒙村村西江屯管网安装工程</t>
  </si>
  <si>
    <t>蒙村</t>
  </si>
  <si>
    <t>5100001609772133</t>
  </si>
  <si>
    <t>融安县大良镇扩网潭头乡供水工程</t>
  </si>
  <si>
    <t>大良村</t>
  </si>
  <si>
    <t>5100001614525404</t>
  </si>
  <si>
    <t>人居环境整治</t>
  </si>
  <si>
    <t>农村垃圾治理</t>
  </si>
  <si>
    <t>融安县农村生活垃圾及污水治理项目</t>
  </si>
  <si>
    <t>融安县综合行政执法局</t>
  </si>
  <si>
    <t>20251125</t>
  </si>
  <si>
    <t>196142</t>
  </si>
  <si>
    <t>5100001588789116</t>
  </si>
  <si>
    <t>村庄规划编制(含修编)</t>
  </si>
  <si>
    <t>2025年融安县“通则式”村庄规划管理规定编制项目</t>
  </si>
  <si>
    <t>融安县自然资源和规划局</t>
  </si>
  <si>
    <t>5100001615027223</t>
  </si>
  <si>
    <t>易地搬迁后扶</t>
  </si>
  <si>
    <t>公共服务岗位</t>
  </si>
  <si>
    <t>2025年融安县易地搬迁后续扶持公共服务岗位项目</t>
  </si>
  <si>
    <t>融安县易地搬迁服务中心</t>
  </si>
  <si>
    <t>13014</t>
  </si>
  <si>
    <t>5100001588756806</t>
  </si>
  <si>
    <t>“一站式”社区综合服务设施建设</t>
  </si>
  <si>
    <t>2025年融安县易地搬迁安置点项目资产管护</t>
  </si>
  <si>
    <t>13458</t>
  </si>
  <si>
    <t>5100001588763704</t>
  </si>
  <si>
    <t>融安县易地扶贫搬迁资产管护项目（三期）</t>
  </si>
  <si>
    <t>20250327</t>
  </si>
  <si>
    <t>20250730</t>
  </si>
  <si>
    <t>3096</t>
  </si>
  <si>
    <t>5100001588766966</t>
  </si>
  <si>
    <t>长安镇融康社区就业创业孵化基地建设项目（二期）</t>
  </si>
  <si>
    <t>5100001588780108</t>
  </si>
  <si>
    <t>长安镇融江社区易地扶贫搬迁长锌安置点消防道路扩宽建设项目</t>
  </si>
  <si>
    <t>5100001588783296</t>
  </si>
  <si>
    <t>融安县易地扶贫搬迁东江、蒙洞安置点便民生活设施及巷道硬化建设项目</t>
  </si>
  <si>
    <t>5100001588786467</t>
  </si>
  <si>
    <t>易地扶贫搬迁贷款债券贴息补助</t>
  </si>
  <si>
    <t>易地扶贫搬迁贷款贴息（2025年度）</t>
  </si>
  <si>
    <t>融安县,长安镇</t>
  </si>
  <si>
    <t>融安县财政局</t>
  </si>
  <si>
    <t>5100001588883092</t>
  </si>
  <si>
    <t>巩固三保障成果</t>
  </si>
  <si>
    <t>教育</t>
  </si>
  <si>
    <t>享受“雨露计划”职业教育补助</t>
  </si>
  <si>
    <t>2025年融安县雨露计划</t>
  </si>
  <si>
    <t>1971</t>
  </si>
  <si>
    <t>5100001589429811</t>
  </si>
  <si>
    <t>项目管理费</t>
  </si>
  <si>
    <t>2025年项目管理费</t>
  </si>
  <si>
    <t>5100001589398400</t>
  </si>
  <si>
    <t>融安县板榄镇拉谢村田底屯优质稻基地</t>
  </si>
  <si>
    <t>拉谢村</t>
  </si>
  <si>
    <t>板榄镇人民政府</t>
  </si>
  <si>
    <t>5100001588771105</t>
  </si>
  <si>
    <t>融安县板榄镇门楼村坡平屯优质稻基地</t>
  </si>
  <si>
    <t>门楼村</t>
  </si>
  <si>
    <t>5100001588773373</t>
  </si>
  <si>
    <t>融安县板榄镇拉叭村北指屯优质稻基地</t>
  </si>
  <si>
    <t>5100001588776262</t>
  </si>
  <si>
    <t>融安县板榄镇山尾村双水屯优质稻基地</t>
  </si>
  <si>
    <t>5100001588778124</t>
  </si>
  <si>
    <t>融安县板榄镇板榄社区泗意屯优质稻基地</t>
  </si>
  <si>
    <t>5100001588780640</t>
  </si>
  <si>
    <t>高质量庭院经济</t>
  </si>
  <si>
    <t>庭院特色种植</t>
  </si>
  <si>
    <t>融安县板榄镇板榄社区泗意屯小广场庭院经济产业种植</t>
  </si>
  <si>
    <t>5100001588754640</t>
  </si>
  <si>
    <t>新型农村集体经济发展项目</t>
  </si>
  <si>
    <t>融安县板榄镇里鸟村蔬菜大棚建设项目</t>
  </si>
  <si>
    <t>20241217</t>
  </si>
  <si>
    <t>1731</t>
  </si>
  <si>
    <t>5100001609623701</t>
  </si>
  <si>
    <t>融安县板榄镇拉叭村北指屯巷道硬化</t>
  </si>
  <si>
    <t>209</t>
  </si>
  <si>
    <t>5100001068426235</t>
  </si>
  <si>
    <t>融安县板榄镇泗安村里当古陇塘朝金桔产业基地道路水毁修复工程</t>
  </si>
  <si>
    <t>20250303</t>
  </si>
  <si>
    <t>20251220</t>
  </si>
  <si>
    <t>5100001588044231</t>
  </si>
  <si>
    <t>融安县板榄镇泗安村朝利清河拉闹金桔产业基地道路水毁修复工程</t>
  </si>
  <si>
    <t>5100001588044507</t>
  </si>
  <si>
    <t>融安县板榄镇泗安村纳新纳母九桥六贯金桔产业基地道路水毁修复工程</t>
  </si>
  <si>
    <t>5100001588044751</t>
  </si>
  <si>
    <t>融安县板榄镇官昔村柳元屯百亩金桔园灌溉水渠水毁修复工程</t>
  </si>
  <si>
    <t>5100001588044991</t>
  </si>
  <si>
    <t>融安县板榄镇龙纳村拉艾屯小排灌溉水渠水毁修复工程</t>
  </si>
  <si>
    <t>5100001588045152</t>
  </si>
  <si>
    <t>融安县板榄镇麻江村坪江屯大冲口金桔产业基地水毁道路建设</t>
  </si>
  <si>
    <t>136</t>
  </si>
  <si>
    <t>5100001588743374</t>
  </si>
  <si>
    <t>融安县板榄镇马步村中村火焰庙危桥改建</t>
  </si>
  <si>
    <t>马步村</t>
  </si>
  <si>
    <t>1128</t>
  </si>
  <si>
    <t>5100001588748248</t>
  </si>
  <si>
    <t>融安县板榄镇蒙村村新岭屯至六塘屯道路修复工程</t>
  </si>
  <si>
    <t>5100001588765033</t>
  </si>
  <si>
    <t>板榄镇板榄社区板四屯桔园产业路项目</t>
  </si>
  <si>
    <t>5100001588787033</t>
  </si>
  <si>
    <t>融安县板榄镇沙江村回湾、大木竹木种植产业路</t>
  </si>
  <si>
    <t>沙江村</t>
  </si>
  <si>
    <t>5100001588788970</t>
  </si>
  <si>
    <t>板榄镇里鸟村架枧屯养猪场产业路</t>
  </si>
  <si>
    <t>5100001609635413</t>
  </si>
  <si>
    <t>融安县板榄镇官昔村拉溪屯人饮水工程</t>
  </si>
  <si>
    <t>5100001588792662</t>
  </si>
  <si>
    <t>融安县板榄镇官昔村露水屯人饮水工程</t>
  </si>
  <si>
    <t>5100001588794156</t>
  </si>
  <si>
    <t>休闲农业与乡村旅游</t>
  </si>
  <si>
    <t>长安镇大洲村农旅产学研基地星光汽车露营地项目</t>
  </si>
  <si>
    <t>大洲村</t>
  </si>
  <si>
    <t>就业务工，带动生产</t>
  </si>
  <si>
    <t>5100001588835226</t>
  </si>
  <si>
    <t>融安县长安镇大坡村高泽屯油茶深加工基地</t>
  </si>
  <si>
    <t>大坡村</t>
  </si>
  <si>
    <t>带动生产，就业务工，帮助产销对接</t>
  </si>
  <si>
    <t>5100001588753491</t>
  </si>
  <si>
    <t>融安县长安镇大洲村农业产业配套设施建设</t>
  </si>
  <si>
    <t>带动生产，帮助产销对接</t>
  </si>
  <si>
    <t>942</t>
  </si>
  <si>
    <t>5100001588037768</t>
  </si>
  <si>
    <t>融安县长安镇大乐村望枧屯油茶示范基地建设</t>
  </si>
  <si>
    <t>1023</t>
  </si>
  <si>
    <t>5100001588038676</t>
  </si>
  <si>
    <t>长安镇河勒村西村屯大坡头优质稻产业基地建设（以工代赈）</t>
  </si>
  <si>
    <t>河勒村</t>
  </si>
  <si>
    <t>5100001588773544</t>
  </si>
  <si>
    <t>长安镇江口村上伞屯农田灌溉工程</t>
  </si>
  <si>
    <t>江口村</t>
  </si>
  <si>
    <t>5100001588777551</t>
  </si>
  <si>
    <t>长安镇蔬菜种植基地农田水利设施</t>
  </si>
  <si>
    <t>5100001588780806</t>
  </si>
  <si>
    <t>长安镇红卫村下屯抽水站至商店灌溉渠道修复工程</t>
  </si>
  <si>
    <t>红卫村</t>
  </si>
  <si>
    <t>5100001588783811</t>
  </si>
  <si>
    <t>长安镇大坡村何家屯灌溉水渠建设</t>
  </si>
  <si>
    <t>5100001588788863</t>
  </si>
  <si>
    <t>长安镇大坡村桐榴屯农田灌溉水渠工程</t>
  </si>
  <si>
    <t>5100001588791280</t>
  </si>
  <si>
    <t>融安县长安镇有机肥处理中心</t>
  </si>
  <si>
    <t>就业务工，土地流转</t>
  </si>
  <si>
    <t>融安县长安镇人民政府</t>
  </si>
  <si>
    <t>5100001588832623</t>
  </si>
  <si>
    <t>（蔬菜大棚）融安县长安镇现代化蔬菜大棚基地建设项目</t>
  </si>
  <si>
    <t>大巷村,太平村</t>
  </si>
  <si>
    <t>20250312</t>
  </si>
  <si>
    <t>20250619</t>
  </si>
  <si>
    <t>7496</t>
  </si>
  <si>
    <t>5100001589438458</t>
  </si>
  <si>
    <t>长安镇红卫村下屯道路建设及污水治理项目</t>
  </si>
  <si>
    <t>20250330</t>
  </si>
  <si>
    <t>20250630</t>
  </si>
  <si>
    <t>850</t>
  </si>
  <si>
    <t>5100001588047005</t>
  </si>
  <si>
    <t>长安镇安宁村大袍屯塌方治理项目</t>
  </si>
  <si>
    <t>5100001588796672</t>
  </si>
  <si>
    <t>长安镇大坡村大坡屯道路水毁修复项目</t>
  </si>
  <si>
    <t>5100001588819552</t>
  </si>
  <si>
    <t>长安镇大乐村柏崖屯道路建设项目</t>
  </si>
  <si>
    <t>大乐村</t>
  </si>
  <si>
    <t>5100001588821717</t>
  </si>
  <si>
    <t>长安镇大巷村中村屯道路硬化项目</t>
  </si>
  <si>
    <t>20251230</t>
  </si>
  <si>
    <t>2223</t>
  </si>
  <si>
    <t>5100001609882647</t>
  </si>
  <si>
    <t>融安县万亩金桔示范带产业基地道路建设项目</t>
  </si>
  <si>
    <t>1349</t>
  </si>
  <si>
    <t>5100001609862964</t>
  </si>
  <si>
    <t>市场建设和农村物流</t>
  </si>
  <si>
    <t>融安县大将镇“小村之恋”融安金桔产业融合发展示范园提升工程</t>
  </si>
  <si>
    <t>带动生产，就业务工，其他</t>
  </si>
  <si>
    <t>大将镇人民政府</t>
  </si>
  <si>
    <t>5100001588796824</t>
  </si>
  <si>
    <t>融安县大将镇板茂村江头屯设施农业建设项目</t>
  </si>
  <si>
    <t>板茂村</t>
  </si>
  <si>
    <t>其他，带动生产，就业务工</t>
  </si>
  <si>
    <t>20250201</t>
  </si>
  <si>
    <t>111</t>
  </si>
  <si>
    <t>5100001588773701</t>
  </si>
  <si>
    <t>融安县大将镇合理村盘马金桔产业示范基地建设项目</t>
  </si>
  <si>
    <t>合理村</t>
  </si>
  <si>
    <t>304</t>
  </si>
  <si>
    <t>5100001588778320</t>
  </si>
  <si>
    <t>融安县大将镇才妙村才妙村秧木冲口到门头坳金桔产业路建设</t>
  </si>
  <si>
    <t>才妙村</t>
  </si>
  <si>
    <t>5100001588845422</t>
  </si>
  <si>
    <t>大将镇太江村乌岭屯金桔产业基地道路建设</t>
  </si>
  <si>
    <t>太江村</t>
  </si>
  <si>
    <t>5100001588848158</t>
  </si>
  <si>
    <t>融安县大将镇保安村大段屯金桔产业基地道路建设</t>
  </si>
  <si>
    <t>保安村</t>
  </si>
  <si>
    <t>5100001588850811</t>
  </si>
  <si>
    <t>大将镇太江村秧田屯金桔产业分拣基地建设</t>
  </si>
  <si>
    <t>5100001588852643</t>
  </si>
  <si>
    <t>大将镇大将社区三马屯金桔产业分拣场地建设项目</t>
  </si>
  <si>
    <t>5100001609815757</t>
  </si>
  <si>
    <t>融安县大将镇瓜洞村浪坪坝新建盖板涵项目</t>
  </si>
  <si>
    <t>瓜洞村</t>
  </si>
  <si>
    <t>1495</t>
  </si>
  <si>
    <t>5100001588041978</t>
  </si>
  <si>
    <t>融安县大将镇东潭村大虾屯通屯道路新建盖板涵项目</t>
  </si>
  <si>
    <t>东潭村</t>
  </si>
  <si>
    <t>472</t>
  </si>
  <si>
    <t>5100001588042113</t>
  </si>
  <si>
    <t>融安县大将镇大华村上大石屯金桔产业道路水毁修复工程</t>
  </si>
  <si>
    <t>大华村</t>
  </si>
  <si>
    <t>5100001588765080</t>
  </si>
  <si>
    <t>融安县大将镇雅仕村东山屯金桔产业道路水毁修复工程</t>
  </si>
  <si>
    <t>185</t>
  </si>
  <si>
    <t>5100001588768717</t>
  </si>
  <si>
    <t>融安县大将镇龙妙村龙村屯产业道路提升工程</t>
  </si>
  <si>
    <t>龙妙村</t>
  </si>
  <si>
    <t>5100001588864413</t>
  </si>
  <si>
    <t>融安县大将镇雅仕村四季六屯水毁工程</t>
  </si>
  <si>
    <t>5100001588865815</t>
  </si>
  <si>
    <t>融安县大将镇董安村瓦窑屯社底新建盖板涵项目</t>
  </si>
  <si>
    <t>5100001588872891</t>
  </si>
  <si>
    <t>融安县大将镇瓜洞村球岭冲至主路硬化工程</t>
  </si>
  <si>
    <t>5100001588875801</t>
  </si>
  <si>
    <t>融安县大将镇古云村一屯人饮工程</t>
  </si>
  <si>
    <t>5100001588859983</t>
  </si>
  <si>
    <t>融安县大将镇董安村小排屯饮水工程</t>
  </si>
  <si>
    <t>5100001588862098</t>
  </si>
  <si>
    <t>农村污水治理</t>
  </si>
  <si>
    <t>大将镇才妙村拉龙屯生活污水治理项目</t>
  </si>
  <si>
    <t>146</t>
  </si>
  <si>
    <t>5100001588760526</t>
  </si>
  <si>
    <t>融安县大将镇保安村石桥屯污水渠与道路硬化工程</t>
  </si>
  <si>
    <t>5100001588874256</t>
  </si>
  <si>
    <t>融安县大良镇和南村动物中药特种养殖基地项目</t>
  </si>
  <si>
    <t>和南村</t>
  </si>
  <si>
    <t>融安县大良镇人民政府</t>
  </si>
  <si>
    <t>5100001588769355</t>
  </si>
  <si>
    <t>融安县大良镇209国道沿线路口安全提升项目（一期）</t>
  </si>
  <si>
    <t>5100001588728034</t>
  </si>
  <si>
    <t>融安县大良镇湖洞村上洞屯道路维修项目</t>
  </si>
  <si>
    <t>湖洞村</t>
  </si>
  <si>
    <t>5100001588740104</t>
  </si>
  <si>
    <t>融安县大良镇良北村年洞屯道路硬化工程</t>
  </si>
  <si>
    <t>良北村</t>
  </si>
  <si>
    <t>20250228</t>
  </si>
  <si>
    <t>1350</t>
  </si>
  <si>
    <t>5100001588743101</t>
  </si>
  <si>
    <t>融安县大良镇和南村古勉屯道路维修项目</t>
  </si>
  <si>
    <t>5100001588745855</t>
  </si>
  <si>
    <t>融安县大良镇龙山村大坡屯甘蔗产业洗衣部至上坪道路硬化项目</t>
  </si>
  <si>
    <t>497</t>
  </si>
  <si>
    <t>5100001588039369</t>
  </si>
  <si>
    <t>融安县大良镇大良村基础设施建设</t>
  </si>
  <si>
    <t>大良村,大良村</t>
  </si>
  <si>
    <t>2392</t>
  </si>
  <si>
    <t>5100001588737542</t>
  </si>
  <si>
    <t>融安县大良镇龙山村凉伞屯饮水改造工程</t>
  </si>
  <si>
    <t>5100001588755758</t>
  </si>
  <si>
    <t>融安县大良镇龙山村大坡屯饮水改造工程</t>
  </si>
  <si>
    <t>5100001588788162</t>
  </si>
  <si>
    <t>融安县大良镇永安村以工代赈项目</t>
  </si>
  <si>
    <t>319</t>
  </si>
  <si>
    <t>5100001588040955</t>
  </si>
  <si>
    <t>融安县大良镇良北村年洞屯农文旅建设项目配变工程</t>
  </si>
  <si>
    <t>5100001588748461</t>
  </si>
  <si>
    <t>融安县大良镇大良村东寨屯排灌渠建设项目</t>
  </si>
  <si>
    <t>170</t>
  </si>
  <si>
    <t>5100001588771777</t>
  </si>
  <si>
    <t>融安县大良镇古兰村邓家屯金桔产业路盖板涵水毁重建项目</t>
  </si>
  <si>
    <t>古兰村</t>
  </si>
  <si>
    <t>5100001588775540</t>
  </si>
  <si>
    <t>农村卫生厕所改造（户用、公共厕所）</t>
  </si>
  <si>
    <t>融安县大良镇古兰村里居屯公厕污水处理提升工程</t>
  </si>
  <si>
    <t>5100001588876038</t>
  </si>
  <si>
    <t>融安县大良镇年洞屯污水处理提升工程</t>
  </si>
  <si>
    <t>5100001588040076</t>
  </si>
  <si>
    <t>融安县大良镇山口村污水处理池提升项目</t>
  </si>
  <si>
    <t>山口村</t>
  </si>
  <si>
    <t>5100001588731581</t>
  </si>
  <si>
    <t>融安县大良镇西村屯污水处理提升工程</t>
  </si>
  <si>
    <t>5100001588735064</t>
  </si>
  <si>
    <t>融安县大良镇智能化地埋式垃圾收集站建设（一期）</t>
  </si>
  <si>
    <t>22267</t>
  </si>
  <si>
    <t>5100001588040670</t>
  </si>
  <si>
    <t>大坡乡星下村九坡至社湾山金桔产业基地基础设施配套建设</t>
  </si>
  <si>
    <t>星下村</t>
  </si>
  <si>
    <t>大坡乡人民政府</t>
  </si>
  <si>
    <t>5100001588793551</t>
  </si>
  <si>
    <t>大坡乡六局村山锁屯屋背山金桔产业基地基础设施配套建设工程</t>
  </si>
  <si>
    <t>六局村</t>
  </si>
  <si>
    <t>5100001588818421</t>
  </si>
  <si>
    <t>大坡乡同仕村南头屯衔接妙马屯香杉产业基配套设施建设工程</t>
  </si>
  <si>
    <t>同仕村</t>
  </si>
  <si>
    <t>5100001588819820</t>
  </si>
  <si>
    <t>大坡乡福下村大湾屯九角山油茶产业基地配套建设工程</t>
  </si>
  <si>
    <t>福下村</t>
  </si>
  <si>
    <t>5100001588823060</t>
  </si>
  <si>
    <t>大坡乡下寨村中寨屯大蒜冲香杉产业基地配套建设工程</t>
  </si>
  <si>
    <t>下寨村</t>
  </si>
  <si>
    <t>5100001588824955</t>
  </si>
  <si>
    <t>大坡乡福下村大吉屯卖坡田水稻产业基地配套设施建设</t>
  </si>
  <si>
    <t>20250627</t>
  </si>
  <si>
    <t>308</t>
  </si>
  <si>
    <t>5100001588042801</t>
  </si>
  <si>
    <t>大坡乡星下村坡立屯、拉闹屯水稻产业基地配套设施建设工程</t>
  </si>
  <si>
    <t>5100001588775422</t>
  </si>
  <si>
    <t>大坡乡下寨村同盘屯门口岭金桔产业基地基础设施配套建设（以工代赈）</t>
  </si>
  <si>
    <t>5100001588042002</t>
  </si>
  <si>
    <t>大坡乡岗伟村岗伟屯古洲金桔产业基地基础设施配套建设</t>
  </si>
  <si>
    <t>岗伟村</t>
  </si>
  <si>
    <t>268</t>
  </si>
  <si>
    <t>5100001588042414</t>
  </si>
  <si>
    <t>大坡乡福上村六乾屯油茶产业基地道路水毁修复工程</t>
  </si>
  <si>
    <t>福上村</t>
  </si>
  <si>
    <t>其他，带动生产</t>
  </si>
  <si>
    <t>92</t>
  </si>
  <si>
    <t>5100001588043363</t>
  </si>
  <si>
    <t>大坡乡同仕村关塘屯金桔产业道路水毁修复工程</t>
  </si>
  <si>
    <t>116</t>
  </si>
  <si>
    <t>5100001588044022</t>
  </si>
  <si>
    <t>大坡乡星上村新房屯盖板涵建设工程项目</t>
  </si>
  <si>
    <t>星上村</t>
  </si>
  <si>
    <t>5100001588767835</t>
  </si>
  <si>
    <t>大坡乡福上村瑶底屯盖板涵建设工程</t>
  </si>
  <si>
    <t>5100001588780450</t>
  </si>
  <si>
    <t>大坡乡治安村中洞屯通屯道路水毁修复工程</t>
  </si>
  <si>
    <t>治安村</t>
  </si>
  <si>
    <t>5100001588788390</t>
  </si>
  <si>
    <t>大坡乡治安村长更屯通屯道路水毁修复工程</t>
  </si>
  <si>
    <t>5100001588796911</t>
  </si>
  <si>
    <t>大坡乡治安村洞田屯代家饮水提升工程</t>
  </si>
  <si>
    <t>5100001588797963</t>
  </si>
  <si>
    <t>大坡乡六局村公共基础照明工程</t>
  </si>
  <si>
    <t>5100001588783825</t>
  </si>
  <si>
    <t>大坡乡同仕村公共基础照明工程</t>
  </si>
  <si>
    <t>5100001588790708</t>
  </si>
  <si>
    <t>大坡乡星上村勤仕屯污水处理建设工程</t>
  </si>
  <si>
    <t>5100001588821522</t>
  </si>
  <si>
    <t>东起乡</t>
  </si>
  <si>
    <t>融安县东起乡崖脚村药材产业基础设施配套建设项目</t>
  </si>
  <si>
    <t>东起乡人民政府</t>
  </si>
  <si>
    <t>20250830</t>
  </si>
  <si>
    <t>210</t>
  </si>
  <si>
    <t>5100001588042608</t>
  </si>
  <si>
    <t>东起乡良村村北硁屯金桔种植基地供电、滴灌工程建设</t>
  </si>
  <si>
    <t>5100001588042779</t>
  </si>
  <si>
    <t>东起乡良村村四兴屯优质稻产业基地灌溉水渠建设工程</t>
  </si>
  <si>
    <t>20251129</t>
  </si>
  <si>
    <t>85</t>
  </si>
  <si>
    <t>5100001588043035</t>
  </si>
  <si>
    <t>融安县东起乡安太村良洞屯良种油茶产业基地基础供电设施配套建设</t>
  </si>
  <si>
    <t>193</t>
  </si>
  <si>
    <t>5100001588043224</t>
  </si>
  <si>
    <t>融安县东起乡红日村东岭屯优质稻产业基地水渠建设</t>
  </si>
  <si>
    <t>5100001588760342</t>
  </si>
  <si>
    <t>东起乡长丰村上昌洞屯春稻秋菜产业基地排灌溉水渠建设</t>
  </si>
  <si>
    <t>5100001588765165</t>
  </si>
  <si>
    <t>东起乡长丰村古力屯洋洞甘蔗、蔬菜产业基地硬化路建设</t>
  </si>
  <si>
    <t>5100001588771421</t>
  </si>
  <si>
    <t>融安县东起乡崖脚村北村屯优质稻产业基地三面光水渠建设</t>
  </si>
  <si>
    <t>5100001588778788</t>
  </si>
  <si>
    <t>融安县东起乡崖脚村乐岗屯进屯道路扩宽改造项目</t>
  </si>
  <si>
    <t>5100001588043383</t>
  </si>
  <si>
    <t>融安县东起乡崖脚村铜板屯进屯道路扩宽改造项目</t>
  </si>
  <si>
    <t>5100001588781067</t>
  </si>
  <si>
    <t>融安县东起乡崖脚村药材种植园产业道路硬化项目</t>
  </si>
  <si>
    <t>崖脚村</t>
  </si>
  <si>
    <t>5100001588782864</t>
  </si>
  <si>
    <t>融安县东起乡良村村流陵屯饮水提升工程</t>
  </si>
  <si>
    <t>良村</t>
  </si>
  <si>
    <t>5100001588764487</t>
  </si>
  <si>
    <t>融安县东起乡崖脚村北村屯饮水提升工程</t>
  </si>
  <si>
    <t>5100001588767978</t>
  </si>
  <si>
    <t>融安县东起乡良村村良村屯饮水提升工程</t>
  </si>
  <si>
    <t>5100001588769738</t>
  </si>
  <si>
    <t>融安县东起乡良村村金盆屯饮水提升工程</t>
  </si>
  <si>
    <t>5100001588774214</t>
  </si>
  <si>
    <t>融安县东起乡安太村良洞屯饮水提升工程</t>
  </si>
  <si>
    <t>5100001588774739</t>
  </si>
  <si>
    <t>东起乡红日村东岭屯饮水提升工程</t>
  </si>
  <si>
    <t>红日村</t>
  </si>
  <si>
    <t>5100001588777344</t>
  </si>
  <si>
    <t>东起乡红日村秋田屯饮水提升工程</t>
  </si>
  <si>
    <t>5100001588780393</t>
  </si>
  <si>
    <t>浮石镇六寮村山背屯农田灌溉水渠建设</t>
  </si>
  <si>
    <t>六寮村</t>
  </si>
  <si>
    <t>404</t>
  </si>
  <si>
    <t>5100001588040246</t>
  </si>
  <si>
    <t>浮石镇长龙村兰洞屯至安置小区路口水稻产业基地建设</t>
  </si>
  <si>
    <t>长龙村</t>
  </si>
  <si>
    <t>5100001588753166</t>
  </si>
  <si>
    <t>浮石镇鹭鹚洲村委边金桔产业路水毁修复工程</t>
  </si>
  <si>
    <t>鹭鹚洲村</t>
  </si>
  <si>
    <t>972</t>
  </si>
  <si>
    <t>5100001588764635</t>
  </si>
  <si>
    <t>浮石镇泉头村下岭尾屯抽水灌溉水稻产业基地配套设施建</t>
  </si>
  <si>
    <t>20251219</t>
  </si>
  <si>
    <t>688</t>
  </si>
  <si>
    <t>5100001588770836</t>
  </si>
  <si>
    <t>浮石镇起西村桥头罗汉山油茶基地产业路建设</t>
  </si>
  <si>
    <t>起西村</t>
  </si>
  <si>
    <t>5100001588780430</t>
  </si>
  <si>
    <t>浮石镇小律村拉考屯水稻产业基地配套设施建设</t>
  </si>
  <si>
    <t>小律村</t>
  </si>
  <si>
    <t>5100001588786794</t>
  </si>
  <si>
    <t>浮石镇长龙村滩底杉木产业基地硬化道路排水沟建设</t>
  </si>
  <si>
    <t>5100001588794606</t>
  </si>
  <si>
    <t>浮石镇木瓜村古峰屯水稻产业基地配套设施建设</t>
  </si>
  <si>
    <t>木瓜村</t>
  </si>
  <si>
    <t>5100001588818726</t>
  </si>
  <si>
    <t>浮石镇木瓜村上木瓜屯水稻产业基地配套设施建设</t>
  </si>
  <si>
    <t>5100001588820181</t>
  </si>
  <si>
    <t>浮石镇浮石村牛崖油茶产业基地建设</t>
  </si>
  <si>
    <t>5100001609769346</t>
  </si>
  <si>
    <t>浮石镇泉头村下岭尾屯产业路盖板涵工程</t>
  </si>
  <si>
    <t>5100001588842043</t>
  </si>
  <si>
    <t>浮石镇隘口村上柳江过水盖板涵工程</t>
  </si>
  <si>
    <t>隘口村</t>
  </si>
  <si>
    <t>5100001588851013</t>
  </si>
  <si>
    <t>浮石镇小律村屯内巷道硬化工程</t>
  </si>
  <si>
    <t>5100001588855535</t>
  </si>
  <si>
    <t>浮石镇鹭鹚洲村屯内巷道硬化工程</t>
  </si>
  <si>
    <t>5100001588858099</t>
  </si>
  <si>
    <t>浮石镇东江村屯内巷道硬化工程</t>
  </si>
  <si>
    <t>东江村</t>
  </si>
  <si>
    <t>5100001588860247</t>
  </si>
  <si>
    <t>浮石镇木瓜村屯内巷道硬化工程</t>
  </si>
  <si>
    <t>5100001588866691</t>
  </si>
  <si>
    <t>浮石镇浮石村屯内巷道硬化工程（自建自管公助）</t>
  </si>
  <si>
    <t>5100001609770863</t>
  </si>
  <si>
    <t>浮石镇起西村赖田屯连接357国道通村道路硬化工程</t>
  </si>
  <si>
    <t>1667</t>
  </si>
  <si>
    <t>5100001588039859</t>
  </si>
  <si>
    <t>浮石镇隘口村小学门口至红岭脚淮山产业基地硬化道路工程（以工代赈）</t>
  </si>
  <si>
    <t>5100001588847618</t>
  </si>
  <si>
    <t>浮石镇六寮村余家屯水源补充工程</t>
  </si>
  <si>
    <t>324</t>
  </si>
  <si>
    <t>5100001588039932</t>
  </si>
  <si>
    <t>浮石镇六寮村白竹屯水源补充工程</t>
  </si>
  <si>
    <t>5100001588040068</t>
  </si>
  <si>
    <t>浮石镇东江村屯内水沟建设工程</t>
  </si>
  <si>
    <t>5100001588864617</t>
  </si>
  <si>
    <t>养殖业基地</t>
  </si>
  <si>
    <t>融安县桥板乡良老村蛋鸭养殖基地</t>
  </si>
  <si>
    <t>良老村</t>
  </si>
  <si>
    <t>土地流转，收益分红，带动生产，就业务工</t>
  </si>
  <si>
    <t>桥板乡人民政府</t>
  </si>
  <si>
    <t>20251120</t>
  </si>
  <si>
    <t>785</t>
  </si>
  <si>
    <t>5100001588782426</t>
  </si>
  <si>
    <t>桥板乡古丹村立博屯高产糖料蔗种植示范基地</t>
  </si>
  <si>
    <t>古丹村</t>
  </si>
  <si>
    <t>20250320</t>
  </si>
  <si>
    <t>238</t>
  </si>
  <si>
    <t>5100001536281509</t>
  </si>
  <si>
    <t>桥板乡桥板村东安屯西红柿产业基地配套设施建设</t>
  </si>
  <si>
    <t>桥板村</t>
  </si>
  <si>
    <t>560</t>
  </si>
  <si>
    <t>5100001588039906</t>
  </si>
  <si>
    <t>桥板乡古板村良午屯湾村屯牛弄甘蔗产业基地道路硬化工程</t>
  </si>
  <si>
    <t>484</t>
  </si>
  <si>
    <t>5100001588040339</t>
  </si>
  <si>
    <t>桥板乡温塘村上古风屯门照弄中草药产业基地道路建设工程</t>
  </si>
  <si>
    <t>5100001588040582</t>
  </si>
  <si>
    <t>桥板乡古板村中村屯优质稻产业基地配套设施建设</t>
  </si>
  <si>
    <t>5100001588766361</t>
  </si>
  <si>
    <t>桥板乡桥板村上光屯至拉站水库西红柿产业基地道路硬化工程</t>
  </si>
  <si>
    <t>5100001588767621</t>
  </si>
  <si>
    <t>桥板乡桥板村松树屯优质稻产业基地道路硬化工程</t>
  </si>
  <si>
    <t>5100001588775753</t>
  </si>
  <si>
    <t>桥板乡阳山村小山至马鞍山头柑橘产业基地道路硬化工程（以工代赈）</t>
  </si>
  <si>
    <t>阳山村</t>
  </si>
  <si>
    <t>5100001588777682</t>
  </si>
  <si>
    <t>桥板乡江边村上龙水屯麻山弄至白塔山柑橘产业路建设项目</t>
  </si>
  <si>
    <t>江边村</t>
  </si>
  <si>
    <t>5100001588784097</t>
  </si>
  <si>
    <t>桥板乡古丹村大境屯屯前柑橘产业基地道路硬化工程</t>
  </si>
  <si>
    <t>5100001588790410</t>
  </si>
  <si>
    <t>桥板乡二村村二村屯里弄罗汉果产业基地道路硬化工程</t>
  </si>
  <si>
    <t>二村</t>
  </si>
  <si>
    <t>5100001588791435</t>
  </si>
  <si>
    <t>桥板乡二村村水口屯过水路面加高建设</t>
  </si>
  <si>
    <t>5100001588745489</t>
  </si>
  <si>
    <t>桥板乡阳山村阳岭屯基础设施建设</t>
  </si>
  <si>
    <t>5100001588752143</t>
  </si>
  <si>
    <t>桥板乡桥板村山脚屯一队盖板涵建设工程</t>
  </si>
  <si>
    <t>5100001588762185</t>
  </si>
  <si>
    <t>桥板乡桥板村拉站屯盖板涵建设</t>
  </si>
  <si>
    <t>5100001588772345</t>
  </si>
  <si>
    <t>桥板乡良老村后弄屯饮水提升工程</t>
  </si>
  <si>
    <t>5100001588741067</t>
  </si>
  <si>
    <t>桥板乡古板村良午屯二队饮水提升工程</t>
  </si>
  <si>
    <t>5100001588787728</t>
  </si>
  <si>
    <t>沙子乡三睦村边村屯干江优质稻产业路硬化工程</t>
  </si>
  <si>
    <t>三睦村</t>
  </si>
  <si>
    <t>20251031</t>
  </si>
  <si>
    <t>213</t>
  </si>
  <si>
    <t>5100001588036662</t>
  </si>
  <si>
    <t>沙子乡古益村新村屯社弄水库种鸭养殖基地产业路工程</t>
  </si>
  <si>
    <t>古益村</t>
  </si>
  <si>
    <t>2728</t>
  </si>
  <si>
    <t>5100001588036929</t>
  </si>
  <si>
    <t>沙子乡三睦村巷址屯白马境优质稻产业基地渠道灌溉工程(以工代赈)</t>
  </si>
  <si>
    <t>5100001588037134</t>
  </si>
  <si>
    <t>融安县沙子乡沙子村以工代赈项目</t>
  </si>
  <si>
    <t>沙子村</t>
  </si>
  <si>
    <t>5100001588790692</t>
  </si>
  <si>
    <t>沙子乡桐木村桐木屯衣底优质稻基地道路硬化</t>
  </si>
  <si>
    <t>桐木村</t>
  </si>
  <si>
    <t>5100001588831214</t>
  </si>
  <si>
    <t>麻山村宅岭屯风四甘蔗产业基地路硬化</t>
  </si>
  <si>
    <t>麻山村</t>
  </si>
  <si>
    <t>5100001588832550</t>
  </si>
  <si>
    <t>沙子乡红妙村山底马兰屯优质稻产业渠道维修建设工程</t>
  </si>
  <si>
    <t>红妙村</t>
  </si>
  <si>
    <t>5100001588834359</t>
  </si>
  <si>
    <t>沙子乡桐木村富进屯叉河甘蔗产业基地灌溉设施建设</t>
  </si>
  <si>
    <t>5100001588845681</t>
  </si>
  <si>
    <t>沙子乡桐木村桐木屯矮苗甘蔗产业基地灌溉设施建设</t>
  </si>
  <si>
    <t>5100001588847054</t>
  </si>
  <si>
    <t>沙子乡桐木村下胆屯古歪弄甘蔗产业基地道路硬化</t>
  </si>
  <si>
    <t>5100001588848906</t>
  </si>
  <si>
    <t>沙子乡桐木村富近屯中沟优质稻产业基地灌溉设施建设</t>
  </si>
  <si>
    <t>5100001588850713</t>
  </si>
  <si>
    <t>沙子乡古益村古益屯亭鸟山甘蔗产业路项目</t>
  </si>
  <si>
    <t>5100001588851970</t>
  </si>
  <si>
    <t>沙子乡红妙村红妙屯上洞优质稻产业灌溉渠道建设工程</t>
  </si>
  <si>
    <t>5100001588853596</t>
  </si>
  <si>
    <t>沙子乡三睦村边村屯屋背入屯道路硬化</t>
  </si>
  <si>
    <t>5100001588822613</t>
  </si>
  <si>
    <t>沙子乡红妙村红妙屯饮水工程维修项目</t>
  </si>
  <si>
    <t>374</t>
  </si>
  <si>
    <t>5100001588769394</t>
  </si>
  <si>
    <t>沙子乡三睦村石岩屯饮水工程提升项目</t>
  </si>
  <si>
    <t>547</t>
  </si>
  <si>
    <t>5100001588824679</t>
  </si>
  <si>
    <t>沙子乡红妙村红妙屯村委边排污排水沟建设项目</t>
  </si>
  <si>
    <t>5100001588841145</t>
  </si>
  <si>
    <t>沙子乡红妙村樟家屯污水处理池挡土墙建设项目</t>
  </si>
  <si>
    <t>5100001588842718</t>
  </si>
  <si>
    <t>沙子乡古益村长麻屯污水处理工程</t>
  </si>
  <si>
    <t>5100001588844032</t>
  </si>
  <si>
    <t>泗顶镇</t>
  </si>
  <si>
    <t>泗顶镇振彩村泗等屯下泗塘拉丹香杉产业道路硬化</t>
  </si>
  <si>
    <t>振彩村</t>
  </si>
  <si>
    <t>5100001519165673</t>
  </si>
  <si>
    <t>泗顶镇儒南村拉井屯木耳棚改造配套设施项目</t>
  </si>
  <si>
    <t>546</t>
  </si>
  <si>
    <t>5100001588766163</t>
  </si>
  <si>
    <t>融安县泗顶镇三坡村里村屯农文旅现代设施农业示范基地项目</t>
  </si>
  <si>
    <t>三坡村</t>
  </si>
  <si>
    <t>385</t>
  </si>
  <si>
    <t>5100001588770195</t>
  </si>
  <si>
    <t>泗顶镇三坡村里村屯庭院经济项目</t>
  </si>
  <si>
    <t>5100001588772392</t>
  </si>
  <si>
    <t>泗顶镇泗顶村凤凰屯优质稻产业基地配套设施建设项目</t>
  </si>
  <si>
    <t>5100001588778479</t>
  </si>
  <si>
    <t>泗顶镇振彩村村委闲置教室手工厂房建设项目</t>
  </si>
  <si>
    <t>5100001588411173</t>
  </si>
  <si>
    <t>泗顶社区箱包产业代加工扩大生产項目</t>
  </si>
  <si>
    <t>泗顶社区</t>
  </si>
  <si>
    <t>5100001588775328</t>
  </si>
  <si>
    <t>泗顶镇吉照村上下吉照屯优质稻产业基地项目</t>
  </si>
  <si>
    <t>5100001519135598</t>
  </si>
  <si>
    <t>泗顶镇上洞村泗坡屯二洞岩口至白岩优质稻产业基地建设</t>
  </si>
  <si>
    <t>上洞村</t>
  </si>
  <si>
    <t>5100001588780515</t>
  </si>
  <si>
    <t>泗顶镇山贝村拉坡屯优质稻种植基地建设项目</t>
  </si>
  <si>
    <t>山贝村</t>
  </si>
  <si>
    <t>5100001588784268</t>
  </si>
  <si>
    <t>泗顶镇泗顶村湾村至洞尾屯优质稻产业基地配套设施建设项目</t>
  </si>
  <si>
    <t>5100001588786902</t>
  </si>
  <si>
    <t>泗顶镇马田村新村屯饮水项目</t>
  </si>
  <si>
    <t>5100001588413764</t>
  </si>
  <si>
    <t>泗顶镇泗顶村岸江屯饮水巩固提升工程</t>
  </si>
  <si>
    <t>5100001588416872</t>
  </si>
  <si>
    <t>泗顶镇吉照村拉夯屯漕根至后弄田岭水源补充工程屯</t>
  </si>
  <si>
    <t>128</t>
  </si>
  <si>
    <t>5100001588795924</t>
  </si>
  <si>
    <t>泗顶镇山贝村上东屯饮水巩固提升工程项目</t>
  </si>
  <si>
    <t>182</t>
  </si>
  <si>
    <t>5100001588796874</t>
  </si>
  <si>
    <t>泗顶镇马田村都木屯屯污水治理项目</t>
  </si>
  <si>
    <t>215</t>
  </si>
  <si>
    <t>5100001588419766</t>
  </si>
  <si>
    <t>泗顶镇吉照村拉夯屯排污沟项目</t>
  </si>
  <si>
    <t>5100001588793324</t>
  </si>
  <si>
    <t>潭头乡龙城村龙城屯优质稻产业基地灌溉渠道维修改造提升工程</t>
  </si>
  <si>
    <t>龙城村</t>
  </si>
  <si>
    <t>潭头乡人民政府</t>
  </si>
  <si>
    <t>20250428</t>
  </si>
  <si>
    <t>20250731</t>
  </si>
  <si>
    <t>436</t>
  </si>
  <si>
    <t>5100001588038632</t>
  </si>
  <si>
    <t>潭头乡潭头村杨家屯大洲优质稻基地灌溉水渠建设项目</t>
  </si>
  <si>
    <t>潭头村</t>
  </si>
  <si>
    <t>5100001588806251</t>
  </si>
  <si>
    <t>潭头乡培村村培村屯桑蚕基地过水路面建设</t>
  </si>
  <si>
    <t>1155</t>
  </si>
  <si>
    <t>5100001588758006</t>
  </si>
  <si>
    <t>潭头乡东相村凤村屯大荒浪优质稻产业基地项目建设</t>
  </si>
  <si>
    <t>东相村</t>
  </si>
  <si>
    <t>5100001588797462</t>
  </si>
  <si>
    <t>潭头乡新林村石便屯三叉优质稻产业基地道路</t>
  </si>
  <si>
    <t>新林村</t>
  </si>
  <si>
    <t>5100001588803351</t>
  </si>
  <si>
    <t>潭头乡新桂村路村岭屯大地洞片优质稻产业基地三面光水渠建设项目</t>
  </si>
  <si>
    <t>新桂村</t>
  </si>
  <si>
    <t>5100001588804111</t>
  </si>
  <si>
    <t>潭头乡新桂村高阳屯优质稻产业基地三面光水渠建设项目</t>
  </si>
  <si>
    <t>5100001588804733</t>
  </si>
  <si>
    <t>潭头乡西岸村西浔屯优质稻产业基地排水渠建设工程</t>
  </si>
  <si>
    <t>西岸村</t>
  </si>
  <si>
    <t>5100001588805363</t>
  </si>
  <si>
    <t>潭头乡大岸村北岸屯下苏口洞优质稻基地灌溉沟渠建设</t>
  </si>
  <si>
    <t>大岸村</t>
  </si>
  <si>
    <t>5100001588807097</t>
  </si>
  <si>
    <t>潭头乡何洞村杨柳屯庙背柑橘产业基地产业路硬化</t>
  </si>
  <si>
    <t>何洞村</t>
  </si>
  <si>
    <t>5100001588807644</t>
  </si>
  <si>
    <t>潭头乡新林村黄坡屯村前优质稻产业基地道路</t>
  </si>
  <si>
    <t>5100001588810195</t>
  </si>
  <si>
    <t>潭头乡石便屯麽哈优质稻产业基地道路</t>
  </si>
  <si>
    <t>5100001588811349</t>
  </si>
  <si>
    <t>潭头乡新林村山杏屯优质稻产业基地三面光水渠建设项目</t>
  </si>
  <si>
    <t>5100001588812765</t>
  </si>
  <si>
    <t>潭头乡马安屯六脊路优质稻产业基地道路</t>
  </si>
  <si>
    <t>5100001588814397</t>
  </si>
  <si>
    <t>潭头乡合作实施储备粮采购销项目（村集体经济）</t>
  </si>
  <si>
    <t>岭背村</t>
  </si>
  <si>
    <t>帮助产销对接，资产入股，收益分红</t>
  </si>
  <si>
    <t>5100001609700919</t>
  </si>
  <si>
    <t>生鲜食材采买配送项目（村集体经济）</t>
  </si>
  <si>
    <t>资产入股，收益分红，帮助产销对接</t>
  </si>
  <si>
    <t>5100001609709189</t>
  </si>
  <si>
    <t>潭头乡东相村凤村屯巷道建设</t>
  </si>
  <si>
    <t>477</t>
  </si>
  <si>
    <t>5100001588039149</t>
  </si>
  <si>
    <t>潭头乡潭头村西桂屯通屯路扩宽建设</t>
  </si>
  <si>
    <t>248</t>
  </si>
  <si>
    <t>5100001588039479</t>
  </si>
  <si>
    <t>潭头乡东相村泰山屯至大院、东潭、西潭屯道路修复建设</t>
  </si>
  <si>
    <t>5100001588793163</t>
  </si>
  <si>
    <t>潭头乡西岸村帽岭屯饮水维修工程</t>
  </si>
  <si>
    <t>709</t>
  </si>
  <si>
    <t>5100001588770482</t>
  </si>
  <si>
    <t>潭头乡红岭村大寨屯水头山引水工程</t>
  </si>
  <si>
    <t>红岭村</t>
  </si>
  <si>
    <t>1310</t>
  </si>
  <si>
    <t>5100001588780299</t>
  </si>
  <si>
    <t>潭头乡大岸村南岸屯饮水保障提升项目</t>
  </si>
  <si>
    <t>284</t>
  </si>
  <si>
    <t>5100001588786614</t>
  </si>
  <si>
    <t>融安县雅瑶乡冠带村三渡水金桔产后处理中心二期</t>
  </si>
  <si>
    <t>冠带村</t>
  </si>
  <si>
    <t>雅瑶乡人民政府</t>
  </si>
  <si>
    <t>750</t>
  </si>
  <si>
    <t>5100001588041111</t>
  </si>
  <si>
    <t>融安县雅瑶乡福田村吊屯狮子岭楠竹产业基地建设工程</t>
  </si>
  <si>
    <t>福田村</t>
  </si>
  <si>
    <t>180</t>
  </si>
  <si>
    <t>5100001588041373</t>
  </si>
  <si>
    <t>融安县雅瑶乡大琴村桐甲五屯岭脚冲尾油茶产业基地建设</t>
  </si>
  <si>
    <t>大琴村</t>
  </si>
  <si>
    <t>5100001588761910</t>
  </si>
  <si>
    <t>融安县雅瑶乡黄金村小菜岭金桔产业园</t>
  </si>
  <si>
    <t>黄金村</t>
  </si>
  <si>
    <t>5100001588765335</t>
  </si>
  <si>
    <t>融安县雅瑶乡黄金村老村屯金桔产业基地建设</t>
  </si>
  <si>
    <t>5100001588768394</t>
  </si>
  <si>
    <t>融安县雅瑶乡雅瑶村大弄屯楠竹产业基地</t>
  </si>
  <si>
    <t>雅瑶村</t>
  </si>
  <si>
    <t>5100001588780119</t>
  </si>
  <si>
    <t>融融安县雅瑶乡黄金村半冲屯大窝金桔产业园</t>
  </si>
  <si>
    <t>5100001588781484</t>
  </si>
  <si>
    <t>融安县雅瑶乡章口村平利屯丁龙口金桔产业基地建设</t>
  </si>
  <si>
    <t>章口村</t>
  </si>
  <si>
    <t>5100001588783183</t>
  </si>
  <si>
    <t>融安县雅瑶乡福田村坡加弄四方地金桔产业园</t>
  </si>
  <si>
    <t>5100001588784847</t>
  </si>
  <si>
    <t>融安县雅瑶乡大琴村坡伟屯主路至对门山脚金桔产业路硬化</t>
  </si>
  <si>
    <t>5100001588786824</t>
  </si>
  <si>
    <t>融安县雅瑶乡雅瑶村大弄屯打锣田油茶产业园</t>
  </si>
  <si>
    <t>5100001588788501</t>
  </si>
  <si>
    <t>融安县雅瑶乡苏田村二屯萝卜冲楠竹产业基地</t>
  </si>
  <si>
    <t>苏田村</t>
  </si>
  <si>
    <t>5100001588798013</t>
  </si>
  <si>
    <t>融安县雅瑶乡车平村雨丙屯麻风山至刘道菊家门口香杉产业道路硬化工程</t>
  </si>
  <si>
    <t>车平村</t>
  </si>
  <si>
    <t>5100001588880352</t>
  </si>
  <si>
    <t>融安县雅瑶乡苏田村平寨四屯通屯道路硬化工程</t>
  </si>
  <si>
    <t>5100001588042043</t>
  </si>
  <si>
    <t>融安县雅瑶乡雅瑶村一屯道路水毁修复工程</t>
  </si>
  <si>
    <t>2383</t>
  </si>
  <si>
    <t>5100001588042358</t>
  </si>
  <si>
    <t>融安县雅瑶乡福田村六村寨道路水毁修复工程</t>
  </si>
  <si>
    <t>5100001588772536</t>
  </si>
  <si>
    <t>融安县雅瑶乡村屯入户道路硬化工程</t>
  </si>
  <si>
    <t>5100001588774125</t>
  </si>
  <si>
    <t>融安县雅瑶乡章口村下乐屯过水桥建设</t>
  </si>
  <si>
    <t>5100001588777189</t>
  </si>
  <si>
    <t>融安县雅瑶乡章口村杨家屯饮水工程</t>
  </si>
  <si>
    <t>5100001588770881</t>
  </si>
  <si>
    <t>融安县雅瑶乡苏田村上双塘十二屯水饮安全工程</t>
  </si>
  <si>
    <t>5100001588775730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</si>
</sst>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28"/>
      <name val="仿宋_GB2312"/>
      <charset val="134"/>
    </font>
    <font>
      <b/>
      <sz val="11"/>
      <name val="Courier New"/>
      <charset val="134"/>
    </font>
    <font>
      <b/>
      <sz val="11"/>
      <name val="宋体"/>
      <charset val="134"/>
    </font>
    <font>
      <sz val="11"/>
      <name val="Courier New"/>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46;&#26234;&#24426;\AppData\Local\Temp\360zip$Temp\360$3\&#39033;&#30446;&#20844;&#24320;&#20844;&#31034;&#20449;&#24687;_202501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公开公示信息_1"/>
    </sheetNames>
    <sheetDataSet>
      <sheetData sheetId="0">
        <row r="3">
          <cell r="B3" t="str">
            <v>项目名称</v>
          </cell>
          <cell r="C3" t="str">
            <v>项目类型</v>
          </cell>
          <cell r="D3" t="str">
            <v>项目二级类型</v>
          </cell>
          <cell r="E3" t="str">
            <v>项目子类型</v>
          </cell>
          <cell r="F3" t="str">
            <v>项目地点</v>
          </cell>
          <cell r="G3" t="str">
            <v>受益数量</v>
          </cell>
          <cell r="H3" t="str">
            <v>项目状态</v>
          </cell>
          <cell r="I3" t="str">
            <v>开始日期</v>
          </cell>
          <cell r="J3" t="str">
            <v>结束日期</v>
          </cell>
          <cell r="K3" t="str">
            <v>项目预算总金额</v>
          </cell>
          <cell r="L3" t="str">
            <v>中央财政专项资金</v>
          </cell>
          <cell r="M3" t="str">
            <v>省级财政专项资金</v>
          </cell>
          <cell r="N3" t="str">
            <v>市级财政专项资金</v>
          </cell>
          <cell r="O3" t="str">
            <v>县级财政专项资金</v>
          </cell>
          <cell r="P3" t="str">
            <v>项目摘要</v>
          </cell>
        </row>
        <row r="4">
          <cell r="B4" t="str">
            <v>融安金桔品牌提升项目（四期）</v>
          </cell>
          <cell r="C4" t="str">
            <v>产业发展</v>
          </cell>
          <cell r="D4" t="str">
            <v>加工流通项目</v>
          </cell>
          <cell r="E4" t="str">
            <v>品牌打造和展销平台</v>
          </cell>
          <cell r="F4" t="str">
            <v>融安县</v>
          </cell>
          <cell r="G4" t="str">
            <v>0</v>
          </cell>
          <cell r="H4" t="str">
            <v>立项</v>
          </cell>
          <cell r="I4" t="str">
            <v>20250213</v>
          </cell>
          <cell r="J4" t="str">
            <v>20251231</v>
          </cell>
          <cell r="K4" t="str">
            <v>27</v>
          </cell>
          <cell r="L4" t="str">
            <v/>
          </cell>
          <cell r="M4" t="str">
            <v/>
          </cell>
          <cell r="N4" t="str">
            <v/>
          </cell>
          <cell r="O4" t="str">
            <v/>
          </cell>
          <cell r="P4" t="str">
            <v>1.开展融安金桔品牌传播，提升品牌知名度。 2.提升融安金桔区域公用品牌价值，带动融安金桔品牌知名度提高，惠及全县所有的金桔种植户。</v>
          </cell>
        </row>
        <row r="5">
          <cell r="B5" t="str">
            <v>2025年融安县产业奖补项目（到户类产业以奖代补）</v>
          </cell>
          <cell r="C5" t="str">
            <v>产业发展</v>
          </cell>
          <cell r="D5" t="str">
            <v>生产项目</v>
          </cell>
          <cell r="E5" t="str">
            <v>种植业基地</v>
          </cell>
          <cell r="F5" t="str">
            <v>融安县</v>
          </cell>
          <cell r="G5" t="str">
            <v>0</v>
          </cell>
          <cell r="H5" t="str">
            <v>立项</v>
          </cell>
          <cell r="I5" t="str">
            <v>20250101</v>
          </cell>
          <cell r="J5" t="str">
            <v>20251231</v>
          </cell>
          <cell r="K5" t="str">
            <v>2300</v>
          </cell>
          <cell r="L5" t="str">
            <v/>
          </cell>
          <cell r="M5" t="str">
            <v/>
          </cell>
          <cell r="N5" t="str">
            <v/>
          </cell>
          <cell r="O5" t="str">
            <v/>
          </cell>
          <cell r="P5" t="str">
            <v>全县各乡镇脱贫人口参与种植类、养殖类、水产类等产业奖补及产业奖补清单中各种符合奖补的动、植物奖补。．每户每年产业项目奖补资金累计不超过 5000元。
</v>
          </cell>
        </row>
        <row r="6">
          <cell r="B6" t="str">
            <v>小额信贷贴息</v>
          </cell>
          <cell r="C6" t="str">
            <v>产业发展</v>
          </cell>
          <cell r="D6" t="str">
            <v>金融保险配套项目</v>
          </cell>
          <cell r="E6" t="str">
            <v>小额贷款贴息</v>
          </cell>
          <cell r="F6" t="str">
            <v>融安县</v>
          </cell>
          <cell r="G6" t="str">
            <v>0</v>
          </cell>
          <cell r="H6" t="str">
            <v>立项</v>
          </cell>
          <cell r="I6" t="str">
            <v>20250101</v>
          </cell>
          <cell r="J6" t="str">
            <v>20251231</v>
          </cell>
          <cell r="K6" t="str">
            <v>1200</v>
          </cell>
          <cell r="L6" t="str">
            <v/>
          </cell>
          <cell r="M6" t="str">
            <v/>
          </cell>
          <cell r="N6" t="str">
            <v/>
          </cell>
          <cell r="O6" t="str">
            <v/>
          </cell>
          <cell r="P6" t="str">
            <v>对全县脱贫人口小额信贷实行财政全额贴息。贴息标准：市场报价利索（LPR）  
</v>
          </cell>
        </row>
        <row r="7">
          <cell r="B7" t="str">
            <v>融安县“菜篮子”蔬菜基地建设项目（以奖代补）</v>
          </cell>
          <cell r="C7" t="str">
            <v>产业发展</v>
          </cell>
          <cell r="D7" t="str">
            <v>产业服务支撑项目</v>
          </cell>
          <cell r="E7" t="str">
            <v>农业社会化服务</v>
          </cell>
          <cell r="F7" t="str">
            <v>融安县</v>
          </cell>
          <cell r="G7" t="str">
            <v>0</v>
          </cell>
          <cell r="H7" t="str">
            <v>立项</v>
          </cell>
          <cell r="I7" t="str">
            <v>20250101</v>
          </cell>
          <cell r="J7" t="str">
            <v>20251231</v>
          </cell>
          <cell r="K7" t="str">
            <v>100</v>
          </cell>
          <cell r="L7" t="str">
            <v/>
          </cell>
          <cell r="M7" t="str">
            <v/>
          </cell>
          <cell r="N7" t="str">
            <v/>
          </cell>
          <cell r="O7" t="str">
            <v/>
          </cell>
          <cell r="P7" t="str">
            <v>对符合条件的进行奖补
</v>
          </cell>
        </row>
        <row r="8">
          <cell r="B8" t="str">
            <v>融安县2025年螺蛳粉原材料基地建设项目（以奖代补）</v>
          </cell>
          <cell r="C8" t="str">
            <v>产业发展</v>
          </cell>
          <cell r="D8" t="str">
            <v>产业服务支撑项目</v>
          </cell>
          <cell r="E8" t="str">
            <v>农业社会化服务</v>
          </cell>
          <cell r="F8" t="str">
            <v>融安县</v>
          </cell>
          <cell r="G8" t="str">
            <v>0</v>
          </cell>
          <cell r="H8" t="str">
            <v>立项</v>
          </cell>
          <cell r="I8" t="str">
            <v>20250501</v>
          </cell>
          <cell r="J8" t="str">
            <v>20251231</v>
          </cell>
          <cell r="K8" t="str">
            <v>200</v>
          </cell>
          <cell r="L8" t="str">
            <v/>
          </cell>
          <cell r="M8" t="str">
            <v/>
          </cell>
          <cell r="N8" t="str">
            <v/>
          </cell>
          <cell r="O8" t="str">
            <v/>
          </cell>
          <cell r="P8" t="str">
            <v>按标准奖补
</v>
          </cell>
        </row>
        <row r="9">
          <cell r="B9" t="str">
            <v>现代农业全产业链建设项目（以奖代补）</v>
          </cell>
          <cell r="C9" t="str">
            <v>产业发展</v>
          </cell>
          <cell r="D9" t="str">
            <v>产业服务支撑项目</v>
          </cell>
          <cell r="E9" t="str">
            <v>农业社会化服务</v>
          </cell>
          <cell r="F9" t="str">
            <v>融安县</v>
          </cell>
          <cell r="G9" t="str">
            <v>0</v>
          </cell>
          <cell r="H9" t="str">
            <v>立项</v>
          </cell>
          <cell r="I9" t="str">
            <v>20250501</v>
          </cell>
          <cell r="J9" t="str">
            <v>20251231</v>
          </cell>
          <cell r="K9" t="str">
            <v>2000</v>
          </cell>
          <cell r="L9" t="str">
            <v/>
          </cell>
          <cell r="M9" t="str">
            <v/>
          </cell>
          <cell r="N9" t="str">
            <v/>
          </cell>
          <cell r="O9" t="str">
            <v/>
          </cell>
          <cell r="P9" t="str">
            <v>对新型经营主体的全产业链项目进行以奖代补，补助标准不超过总投入的50%。
</v>
          </cell>
        </row>
        <row r="10">
          <cell r="B10" t="str">
            <v>融安县第十六届融安金桔节推介活动</v>
          </cell>
          <cell r="C10" t="str">
            <v>产业发展</v>
          </cell>
          <cell r="D10" t="str">
            <v>产业服务支撑项目</v>
          </cell>
          <cell r="E10" t="str">
            <v>农业社会化服务</v>
          </cell>
          <cell r="F10" t="str">
            <v>融安县</v>
          </cell>
          <cell r="G10" t="str">
            <v>0</v>
          </cell>
          <cell r="H10" t="str">
            <v>立项</v>
          </cell>
          <cell r="I10" t="str">
            <v>20250101</v>
          </cell>
          <cell r="J10" t="str">
            <v>20251231</v>
          </cell>
          <cell r="K10" t="str">
            <v>300</v>
          </cell>
          <cell r="L10" t="str">
            <v/>
          </cell>
          <cell r="M10" t="str">
            <v/>
          </cell>
          <cell r="N10" t="str">
            <v/>
          </cell>
          <cell r="O10" t="str">
            <v/>
          </cell>
          <cell r="P10" t="str">
            <v>融安县第十六届融安金桔节推介活动
</v>
          </cell>
        </row>
        <row r="11">
          <cell r="B11" t="str">
            <v>编制《融安金桔全产业链标准体系拟制（修）订标准清单》</v>
          </cell>
          <cell r="C11" t="str">
            <v>产业发展</v>
          </cell>
          <cell r="D11" t="str">
            <v>产业服务支撑项目</v>
          </cell>
          <cell r="E11" t="str">
            <v>科技服务</v>
          </cell>
          <cell r="F11" t="str">
            <v>融安县</v>
          </cell>
          <cell r="G11" t="str">
            <v>0</v>
          </cell>
          <cell r="H11" t="str">
            <v>立项</v>
          </cell>
          <cell r="I11" t="str">
            <v>20250101</v>
          </cell>
          <cell r="J11" t="str">
            <v>20251231</v>
          </cell>
          <cell r="K11" t="str">
            <v>36</v>
          </cell>
          <cell r="L11" t="str">
            <v/>
          </cell>
          <cell r="M11" t="str">
            <v/>
          </cell>
          <cell r="N11" t="str">
            <v/>
          </cell>
          <cell r="O11" t="str">
            <v/>
          </cell>
          <cell r="P11" t="str">
            <v>为推动完善融安金桔全产业链标准体系，编制《融安金桔产业技术人才评价规范》、《融安金桔苗木培育基地建设规范》、《融安金桔避雨避寒设施建设规范》、《融安金桔绿色生产技术规程》、《融安金桔主要病虫害防治技术规程》、《融安金桔果园建园技术规程》、《融安金桔设施建设规范》、《融安金桔种质资源圃建设技术规程》、《融安金桔古树保护技术规范》等九个个团体标准，每个团体标准制定费用4万元。</v>
          </cell>
        </row>
        <row r="12">
          <cell r="B12" t="str">
            <v>融安县板榄镇木吉村山口屯三面光水渠工程</v>
          </cell>
          <cell r="C12" t="str">
            <v>产业发展</v>
          </cell>
          <cell r="D12" t="str">
            <v>配套设施项目</v>
          </cell>
          <cell r="E12" t="str">
            <v>小型农田水利设施建设</v>
          </cell>
          <cell r="F12" t="str">
            <v>板榄镇</v>
          </cell>
          <cell r="G12" t="str">
            <v>0</v>
          </cell>
          <cell r="H12" t="str">
            <v>立项</v>
          </cell>
          <cell r="I12" t="str">
            <v>20250501</v>
          </cell>
          <cell r="J12" t="str">
            <v>20251231</v>
          </cell>
          <cell r="K12" t="str">
            <v>200</v>
          </cell>
          <cell r="L12" t="str">
            <v/>
          </cell>
          <cell r="M12" t="str">
            <v/>
          </cell>
          <cell r="N12" t="str">
            <v/>
          </cell>
          <cell r="O12" t="str">
            <v/>
          </cell>
          <cell r="P12" t="str">
            <v>建设三面光水渠引农田旁小河水灌溉农田150亩
</v>
          </cell>
        </row>
        <row r="13">
          <cell r="B13" t="str">
            <v>融安县板榄镇泗安村古陇屯优质稻产业基地</v>
          </cell>
          <cell r="C13" t="str">
            <v>产业发展</v>
          </cell>
          <cell r="D13" t="str">
            <v>生产项目</v>
          </cell>
          <cell r="E13" t="str">
            <v>种植业基地</v>
          </cell>
          <cell r="F13" t="str">
            <v>板榄镇</v>
          </cell>
          <cell r="G13" t="str">
            <v>0</v>
          </cell>
          <cell r="H13" t="str">
            <v>立项</v>
          </cell>
          <cell r="I13" t="str">
            <v>20250501</v>
          </cell>
          <cell r="J13" t="str">
            <v>20251231</v>
          </cell>
          <cell r="K13" t="str">
            <v>200</v>
          </cell>
          <cell r="L13" t="str">
            <v/>
          </cell>
          <cell r="M13" t="str">
            <v/>
          </cell>
          <cell r="N13" t="str">
            <v/>
          </cell>
          <cell r="O13" t="str">
            <v/>
          </cell>
          <cell r="P13" t="str">
            <v>三面光水渠0.4*0.3*7400米
</v>
          </cell>
        </row>
        <row r="14">
          <cell r="B14" t="str">
            <v>融安县板榄镇泗安村六贯屯优质稻产业基地</v>
          </cell>
          <cell r="C14" t="str">
            <v>产业发展</v>
          </cell>
          <cell r="D14" t="str">
            <v>生产项目</v>
          </cell>
          <cell r="E14" t="str">
            <v>种植业基地</v>
          </cell>
          <cell r="F14" t="str">
            <v>板榄镇</v>
          </cell>
          <cell r="G14" t="str">
            <v>0</v>
          </cell>
          <cell r="H14" t="str">
            <v>立项</v>
          </cell>
          <cell r="I14" t="str">
            <v>20250501</v>
          </cell>
          <cell r="J14" t="str">
            <v>20251231</v>
          </cell>
          <cell r="K14" t="str">
            <v>85</v>
          </cell>
          <cell r="L14" t="str">
            <v/>
          </cell>
          <cell r="M14" t="str">
            <v/>
          </cell>
          <cell r="N14" t="str">
            <v/>
          </cell>
          <cell r="O14" t="str">
            <v/>
          </cell>
          <cell r="P14" t="str">
            <v>三面光水渠0.4*0.3*3600米
</v>
          </cell>
        </row>
        <row r="15">
          <cell r="B15" t="str">
            <v>融安县板榄镇门楼村黄江屯优质稻基地</v>
          </cell>
          <cell r="C15" t="str">
            <v>产业发展</v>
          </cell>
          <cell r="D15" t="str">
            <v>生产项目</v>
          </cell>
          <cell r="E15" t="str">
            <v>种植业基地</v>
          </cell>
          <cell r="F15" t="str">
            <v>板榄镇</v>
          </cell>
          <cell r="G15" t="str">
            <v>0</v>
          </cell>
          <cell r="H15" t="str">
            <v>立项</v>
          </cell>
          <cell r="I15" t="str">
            <v>20250501</v>
          </cell>
          <cell r="J15" t="str">
            <v>20251231</v>
          </cell>
          <cell r="K15" t="str">
            <v>170</v>
          </cell>
          <cell r="L15" t="str">
            <v/>
          </cell>
          <cell r="M15" t="str">
            <v/>
          </cell>
          <cell r="N15" t="str">
            <v/>
          </cell>
          <cell r="O15" t="str">
            <v/>
          </cell>
          <cell r="P15" t="str">
            <v>三面光水渠长2300米，宽0.5米，高0.4米
</v>
          </cell>
        </row>
        <row r="16">
          <cell r="B16" t="str">
            <v>金桔老家老树保护及水肥供应系统建设项目</v>
          </cell>
          <cell r="C16" t="str">
            <v>产业发展</v>
          </cell>
          <cell r="D16" t="str">
            <v>配套设施项目</v>
          </cell>
          <cell r="E16" t="str">
            <v>产业园（区）</v>
          </cell>
          <cell r="F16" t="str">
            <v>大将镇</v>
          </cell>
          <cell r="G16" t="str">
            <v>0</v>
          </cell>
          <cell r="H16" t="str">
            <v>立项</v>
          </cell>
          <cell r="I16" t="str">
            <v>20250501</v>
          </cell>
          <cell r="J16" t="str">
            <v>20251231</v>
          </cell>
          <cell r="K16" t="str">
            <v>20</v>
          </cell>
          <cell r="L16" t="str">
            <v/>
          </cell>
          <cell r="M16" t="str">
            <v/>
          </cell>
          <cell r="N16" t="str">
            <v/>
          </cell>
          <cell r="O16" t="str">
            <v/>
          </cell>
          <cell r="P16" t="str">
            <v>建设水肥供应系统，对金桔老家老树进行维护。
</v>
          </cell>
        </row>
        <row r="17">
          <cell r="B17" t="str">
            <v>融安县大良镇古兰村“古兰新韵”示范区金桔种植灌溉水渠建设</v>
          </cell>
          <cell r="C17" t="str">
            <v>乡村建设行动</v>
          </cell>
          <cell r="D17" t="str">
            <v>农村基础设施（含产业配套基础设施）</v>
          </cell>
          <cell r="E17" t="str">
            <v>农村供水保障设施建设</v>
          </cell>
          <cell r="F17" t="str">
            <v>大良镇</v>
          </cell>
          <cell r="G17" t="str">
            <v>0</v>
          </cell>
          <cell r="H17" t="str">
            <v>立项</v>
          </cell>
          <cell r="I17" t="str">
            <v>20250101</v>
          </cell>
          <cell r="J17" t="str">
            <v>20251231</v>
          </cell>
          <cell r="K17" t="str">
            <v>200</v>
          </cell>
          <cell r="L17" t="str">
            <v/>
          </cell>
          <cell r="M17" t="str">
            <v/>
          </cell>
          <cell r="N17" t="str">
            <v/>
          </cell>
          <cell r="O17" t="str">
            <v/>
          </cell>
          <cell r="P17" t="str">
            <v>建设灌溉水渠5000米
</v>
          </cell>
        </row>
        <row r="18">
          <cell r="B18" t="str">
            <v>大良镇和南甘蔗产业基地水渠建设（一）</v>
          </cell>
          <cell r="C18" t="str">
            <v>产业发展</v>
          </cell>
          <cell r="D18" t="str">
            <v>配套设施项目</v>
          </cell>
          <cell r="E18" t="str">
            <v>产业园（区）</v>
          </cell>
          <cell r="F18" t="str">
            <v>大良镇</v>
          </cell>
          <cell r="G18" t="str">
            <v>0</v>
          </cell>
          <cell r="H18" t="str">
            <v>立项</v>
          </cell>
          <cell r="I18" t="str">
            <v>20250501</v>
          </cell>
          <cell r="J18" t="str">
            <v>20251231</v>
          </cell>
          <cell r="K18" t="str">
            <v>98.8</v>
          </cell>
          <cell r="L18" t="str">
            <v/>
          </cell>
          <cell r="M18" t="str">
            <v/>
          </cell>
          <cell r="N18" t="str">
            <v/>
          </cell>
          <cell r="O18" t="str">
            <v/>
          </cell>
          <cell r="P18" t="str">
            <v>水渠长2.6千米，边厚0.2米，宽0.4米，高0.4米
</v>
          </cell>
        </row>
        <row r="19">
          <cell r="B19" t="str">
            <v>大良镇和南甘蔗产业基地水渠建设（二）</v>
          </cell>
          <cell r="C19" t="str">
            <v>产业发展</v>
          </cell>
          <cell r="D19" t="str">
            <v>配套设施项目</v>
          </cell>
          <cell r="E19" t="str">
            <v>产业园（区）</v>
          </cell>
          <cell r="F19" t="str">
            <v>大良镇</v>
          </cell>
          <cell r="G19" t="str">
            <v>0</v>
          </cell>
          <cell r="H19" t="str">
            <v>立项</v>
          </cell>
          <cell r="I19" t="str">
            <v>20250101</v>
          </cell>
          <cell r="J19" t="str">
            <v>20251231</v>
          </cell>
          <cell r="K19" t="str">
            <v>64.6</v>
          </cell>
          <cell r="L19" t="str">
            <v/>
          </cell>
          <cell r="M19" t="str">
            <v/>
          </cell>
          <cell r="N19" t="str">
            <v/>
          </cell>
          <cell r="O19" t="str">
            <v/>
          </cell>
          <cell r="P19" t="str">
            <v>水渠长1.7千米，边厚0.2米，宽0.4米，高0.4米
</v>
          </cell>
        </row>
        <row r="20">
          <cell r="B20" t="str">
            <v>大良镇良北、山口甘蔗产业基地水渠建设</v>
          </cell>
          <cell r="C20" t="str">
            <v>产业发展</v>
          </cell>
          <cell r="D20" t="str">
            <v>配套设施项目</v>
          </cell>
          <cell r="E20" t="str">
            <v>产业园（区）</v>
          </cell>
          <cell r="F20" t="str">
            <v>大良镇</v>
          </cell>
          <cell r="G20" t="str">
            <v>0</v>
          </cell>
          <cell r="H20" t="str">
            <v>立项</v>
          </cell>
          <cell r="I20" t="str">
            <v>20250501</v>
          </cell>
          <cell r="J20" t="str">
            <v>20251231</v>
          </cell>
          <cell r="K20" t="str">
            <v>41.8</v>
          </cell>
          <cell r="L20" t="str">
            <v/>
          </cell>
          <cell r="M20" t="str">
            <v/>
          </cell>
          <cell r="N20" t="str">
            <v/>
          </cell>
          <cell r="O20" t="str">
            <v/>
          </cell>
          <cell r="P20" t="str">
            <v>水渠长1.1千米，边厚0.2米，宽0.4米，高0.4米
</v>
          </cell>
        </row>
        <row r="21">
          <cell r="B21" t="str">
            <v>大良镇白艾甘蔗基地水渠建设</v>
          </cell>
          <cell r="C21" t="str">
            <v>产业发展</v>
          </cell>
          <cell r="D21" t="str">
            <v>配套设施项目</v>
          </cell>
          <cell r="E21" t="str">
            <v>产业园（区）</v>
          </cell>
          <cell r="F21" t="str">
            <v>大良镇</v>
          </cell>
          <cell r="G21" t="str">
            <v>0</v>
          </cell>
          <cell r="H21" t="str">
            <v>立项</v>
          </cell>
          <cell r="I21" t="str">
            <v>20250501</v>
          </cell>
          <cell r="J21" t="str">
            <v>20251231</v>
          </cell>
          <cell r="K21" t="str">
            <v>83.6</v>
          </cell>
          <cell r="L21" t="str">
            <v/>
          </cell>
          <cell r="M21" t="str">
            <v/>
          </cell>
          <cell r="N21" t="str">
            <v/>
          </cell>
          <cell r="O21" t="str">
            <v/>
          </cell>
          <cell r="P21" t="str">
            <v>水渠长2.2千米，边厚0.2米，宽0.4米，高0.4米
</v>
          </cell>
        </row>
        <row r="22">
          <cell r="B22" t="str">
            <v>大良镇龙山甘蔗基地水渠建设（一）</v>
          </cell>
          <cell r="C22" t="str">
            <v>产业发展</v>
          </cell>
          <cell r="D22" t="str">
            <v>配套设施项目</v>
          </cell>
          <cell r="E22" t="str">
            <v>产业园（区）</v>
          </cell>
          <cell r="F22" t="str">
            <v>大良镇</v>
          </cell>
          <cell r="G22" t="str">
            <v>0</v>
          </cell>
          <cell r="H22" t="str">
            <v>立项</v>
          </cell>
          <cell r="I22" t="str">
            <v>20250501</v>
          </cell>
          <cell r="J22" t="str">
            <v>20251231</v>
          </cell>
          <cell r="K22" t="str">
            <v>57</v>
          </cell>
          <cell r="L22" t="str">
            <v/>
          </cell>
          <cell r="M22" t="str">
            <v/>
          </cell>
          <cell r="N22" t="str">
            <v/>
          </cell>
          <cell r="O22" t="str">
            <v/>
          </cell>
          <cell r="P22" t="str">
            <v>水渠长1.5千米，边厚0.2米，宽0.4米，高0.4米
</v>
          </cell>
        </row>
        <row r="23">
          <cell r="B23" t="str">
            <v>大良镇龙山甘蔗基地水渠建设（二）</v>
          </cell>
          <cell r="C23" t="str">
            <v>产业发展</v>
          </cell>
          <cell r="D23" t="str">
            <v>配套设施项目</v>
          </cell>
          <cell r="E23" t="str">
            <v>产业园（区）</v>
          </cell>
          <cell r="F23" t="str">
            <v>大良镇</v>
          </cell>
          <cell r="G23" t="str">
            <v>0</v>
          </cell>
          <cell r="H23" t="str">
            <v>立项</v>
          </cell>
          <cell r="I23" t="str">
            <v>20250501</v>
          </cell>
          <cell r="J23" t="str">
            <v>20251231</v>
          </cell>
          <cell r="K23" t="str">
            <v>133</v>
          </cell>
          <cell r="L23" t="str">
            <v/>
          </cell>
          <cell r="M23" t="str">
            <v/>
          </cell>
          <cell r="N23" t="str">
            <v/>
          </cell>
          <cell r="O23" t="str">
            <v/>
          </cell>
          <cell r="P23" t="str">
            <v>水渠长3.5千米，边厚0.2米，宽0.4米，高0.4米
</v>
          </cell>
        </row>
        <row r="24">
          <cell r="B24" t="str">
            <v>大良和南甘蔗基地道路建设（一）</v>
          </cell>
          <cell r="C24" t="str">
            <v>产业发展</v>
          </cell>
          <cell r="D24" t="str">
            <v>配套设施项目</v>
          </cell>
          <cell r="E24" t="str">
            <v>产业园（区）</v>
          </cell>
          <cell r="F24" t="str">
            <v>大良镇</v>
          </cell>
          <cell r="G24" t="str">
            <v>0</v>
          </cell>
          <cell r="H24" t="str">
            <v>立项</v>
          </cell>
          <cell r="I24" t="str">
            <v>20250501</v>
          </cell>
          <cell r="J24" t="str">
            <v>20251231</v>
          </cell>
          <cell r="K24" t="str">
            <v>58.4</v>
          </cell>
          <cell r="L24" t="str">
            <v/>
          </cell>
          <cell r="M24" t="str">
            <v/>
          </cell>
          <cell r="N24" t="str">
            <v/>
          </cell>
          <cell r="O24" t="str">
            <v/>
          </cell>
          <cell r="P24" t="str">
            <v>道路建设长1061米，宽3.5米，厚0.18米
</v>
          </cell>
        </row>
        <row r="25">
          <cell r="B25" t="str">
            <v>大良和南甘蔗基地道路建设（二）</v>
          </cell>
          <cell r="C25" t="str">
            <v>产业发展</v>
          </cell>
          <cell r="D25" t="str">
            <v>配套设施项目</v>
          </cell>
          <cell r="E25" t="str">
            <v>产业园（区）</v>
          </cell>
          <cell r="F25" t="str">
            <v>大良镇</v>
          </cell>
          <cell r="G25" t="str">
            <v>0</v>
          </cell>
          <cell r="H25" t="str">
            <v>立项</v>
          </cell>
          <cell r="I25" t="str">
            <v>20250501</v>
          </cell>
          <cell r="J25" t="str">
            <v>20251231</v>
          </cell>
          <cell r="K25" t="str">
            <v>72</v>
          </cell>
          <cell r="L25" t="str">
            <v/>
          </cell>
          <cell r="M25" t="str">
            <v/>
          </cell>
          <cell r="N25" t="str">
            <v/>
          </cell>
          <cell r="O25" t="str">
            <v/>
          </cell>
          <cell r="P25" t="str">
            <v>道路建设长1309米，宽3.5米，厚0.18米
</v>
          </cell>
        </row>
        <row r="26">
          <cell r="B26" t="str">
            <v>大良马槽甘蔗基地道路建设</v>
          </cell>
          <cell r="C26" t="str">
            <v>产业发展</v>
          </cell>
          <cell r="D26" t="str">
            <v>配套设施项目</v>
          </cell>
          <cell r="E26" t="str">
            <v>产业园（区）</v>
          </cell>
          <cell r="F26" t="str">
            <v>大良镇</v>
          </cell>
          <cell r="G26" t="str">
            <v>0</v>
          </cell>
          <cell r="H26" t="str">
            <v>立项</v>
          </cell>
          <cell r="I26" t="str">
            <v>20250501</v>
          </cell>
          <cell r="J26" t="str">
            <v>20251231</v>
          </cell>
          <cell r="K26" t="str">
            <v>37.84</v>
          </cell>
          <cell r="L26" t="str">
            <v/>
          </cell>
          <cell r="M26" t="str">
            <v/>
          </cell>
          <cell r="N26" t="str">
            <v/>
          </cell>
          <cell r="O26" t="str">
            <v/>
          </cell>
          <cell r="P26" t="str">
            <v>道路建设长688米，宽3.5米，厚0.18米
</v>
          </cell>
        </row>
        <row r="27">
          <cell r="B27" t="str">
            <v>大良山口甘蔗基地道路建设</v>
          </cell>
          <cell r="C27" t="str">
            <v>产业发展</v>
          </cell>
          <cell r="D27" t="str">
            <v>配套设施项目</v>
          </cell>
          <cell r="E27" t="str">
            <v>产业园（区）</v>
          </cell>
          <cell r="F27" t="str">
            <v>大良镇</v>
          </cell>
          <cell r="G27" t="str">
            <v>0</v>
          </cell>
          <cell r="H27" t="str">
            <v>立项</v>
          </cell>
          <cell r="I27" t="str">
            <v>20250501</v>
          </cell>
          <cell r="J27" t="str">
            <v>20251231</v>
          </cell>
          <cell r="K27" t="str">
            <v>89.7</v>
          </cell>
          <cell r="L27" t="str">
            <v/>
          </cell>
          <cell r="M27" t="str">
            <v/>
          </cell>
          <cell r="N27" t="str">
            <v/>
          </cell>
          <cell r="O27" t="str">
            <v/>
          </cell>
          <cell r="P27" t="str">
            <v>道路建设长1631米，宽3.5米，厚0.18米
</v>
          </cell>
        </row>
        <row r="28">
          <cell r="B28" t="str">
            <v>大坡乡福下村大吉屯拉东山油茶基地配套建设工程</v>
          </cell>
          <cell r="C28" t="str">
            <v>乡村建设行动</v>
          </cell>
          <cell r="D28" t="str">
            <v>农村基础设施（含产业配套基础设施）</v>
          </cell>
          <cell r="E28" t="str">
            <v>农村道路建设（通村路、通户路、小型桥梁等）</v>
          </cell>
          <cell r="F28" t="str">
            <v>大坡乡</v>
          </cell>
          <cell r="G28" t="str">
            <v>0</v>
          </cell>
          <cell r="H28" t="str">
            <v>立项</v>
          </cell>
          <cell r="I28" t="str">
            <v>20250501</v>
          </cell>
          <cell r="J28" t="str">
            <v>20251231</v>
          </cell>
          <cell r="K28" t="str">
            <v>180</v>
          </cell>
          <cell r="L28" t="str">
            <v/>
          </cell>
          <cell r="M28" t="str">
            <v/>
          </cell>
          <cell r="N28" t="str">
            <v/>
          </cell>
          <cell r="O28" t="str">
            <v/>
          </cell>
          <cell r="P28" t="str">
            <v>路硬化路3.5公里，宽2.5-3.5米
</v>
          </cell>
        </row>
        <row r="29">
          <cell r="B29" t="str">
            <v>浮石镇谏村村龙家屯、卫家屯水稻产业基地配套设施建</v>
          </cell>
          <cell r="C29" t="str">
            <v>产业发展</v>
          </cell>
          <cell r="D29" t="str">
            <v>配套设施项目</v>
          </cell>
          <cell r="E29" t="str">
            <v>小型农田水利设施建设</v>
          </cell>
          <cell r="F29" t="str">
            <v>浮石镇</v>
          </cell>
          <cell r="G29" t="str">
            <v>0</v>
          </cell>
          <cell r="H29" t="str">
            <v>立项</v>
          </cell>
          <cell r="I29" t="str">
            <v>20250501</v>
          </cell>
          <cell r="J29" t="str">
            <v>20251231</v>
          </cell>
          <cell r="K29" t="str">
            <v>200</v>
          </cell>
          <cell r="L29" t="str">
            <v/>
          </cell>
          <cell r="M29" t="str">
            <v/>
          </cell>
          <cell r="N29" t="str">
            <v/>
          </cell>
          <cell r="O29" t="str">
            <v/>
          </cell>
          <cell r="P29" t="str">
            <v> 新建农田灌溉水渠1套，水渠共计5公里，灌溉农田200亩。
</v>
          </cell>
        </row>
        <row r="30">
          <cell r="B30" t="str">
            <v>2025年桥板乡下良村下良屯优质稻基础灌溉设施建设</v>
          </cell>
          <cell r="C30" t="str">
            <v>产业发展</v>
          </cell>
          <cell r="D30" t="str">
            <v>配套设施项目</v>
          </cell>
          <cell r="E30" t="str">
            <v>小型农田水利设施建设</v>
          </cell>
          <cell r="F30" t="str">
            <v>桥板乡</v>
          </cell>
          <cell r="G30" t="str">
            <v>0</v>
          </cell>
          <cell r="H30" t="str">
            <v>立项</v>
          </cell>
          <cell r="I30" t="str">
            <v>20250501</v>
          </cell>
          <cell r="J30" t="str">
            <v>20251231</v>
          </cell>
          <cell r="K30" t="str">
            <v>17</v>
          </cell>
          <cell r="L30" t="str">
            <v/>
          </cell>
          <cell r="M30" t="str">
            <v/>
          </cell>
          <cell r="N30" t="str">
            <v/>
          </cell>
          <cell r="O30" t="str">
            <v/>
          </cell>
          <cell r="P30" t="str">
            <v>"新建三面光水渠40*40CM，400米"</v>
          </cell>
        </row>
        <row r="31">
          <cell r="B31" t="str">
            <v>桥板乡温塘村上古风屯门照弄柑橘产业基地道路建设工程</v>
          </cell>
          <cell r="C31" t="str">
            <v>产业发展</v>
          </cell>
          <cell r="D31" t="str">
            <v>配套设施项目</v>
          </cell>
          <cell r="E31" t="str">
            <v>产业园（区）</v>
          </cell>
          <cell r="F31" t="str">
            <v>温塘村</v>
          </cell>
          <cell r="G31" t="str">
            <v>0</v>
          </cell>
          <cell r="H31" t="str">
            <v>立项</v>
          </cell>
          <cell r="I31" t="str">
            <v>20250501</v>
          </cell>
          <cell r="J31" t="str">
            <v>20251231</v>
          </cell>
          <cell r="K31" t="str">
            <v>160</v>
          </cell>
          <cell r="L31" t="str">
            <v/>
          </cell>
          <cell r="M31" t="str">
            <v/>
          </cell>
          <cell r="N31" t="str">
            <v/>
          </cell>
          <cell r="O31" t="str">
            <v/>
          </cell>
          <cell r="P31" t="str">
            <v>硬化路面长2公里、路面宽3.5米、厚18厘米，压实砂石基层厚10厘米；两边培路肩宽各0.5米；合理设置涵洞、边沟、错车道等
</v>
          </cell>
        </row>
        <row r="32">
          <cell r="B32" t="str">
            <v>桥板乡温塘村土立屯大钉弄柑橘产业基地道路建设工程</v>
          </cell>
          <cell r="C32" t="str">
            <v>产业发展</v>
          </cell>
          <cell r="D32" t="str">
            <v>配套设施项目</v>
          </cell>
          <cell r="E32" t="str">
            <v>产业园（区）</v>
          </cell>
          <cell r="F32" t="str">
            <v>温塘村</v>
          </cell>
          <cell r="G32" t="str">
            <v>0</v>
          </cell>
          <cell r="H32" t="str">
            <v>立项</v>
          </cell>
          <cell r="I32" t="str">
            <v>20250501</v>
          </cell>
          <cell r="J32" t="str">
            <v>20251231</v>
          </cell>
          <cell r="K32" t="str">
            <v>190</v>
          </cell>
          <cell r="L32" t="str">
            <v/>
          </cell>
          <cell r="M32" t="str">
            <v/>
          </cell>
          <cell r="N32" t="str">
            <v/>
          </cell>
          <cell r="O32" t="str">
            <v/>
          </cell>
          <cell r="P32" t="str">
            <v>硬化路面长2公里、路面宽3.5米、厚18厘米，压实砂石基层厚10厘米；两边培路肩宽各0.5米；合理设置涵洞、边沟、错车道等</v>
          </cell>
        </row>
        <row r="33">
          <cell r="B33" t="str">
            <v>桥板乡下良村拉标屯金桔产业基地道路硬化工程</v>
          </cell>
          <cell r="C33" t="str">
            <v>产业发展</v>
          </cell>
          <cell r="D33" t="str">
            <v>配套设施项目</v>
          </cell>
          <cell r="E33" t="str">
            <v>产业园（区）</v>
          </cell>
          <cell r="F33" t="str">
            <v>下良村</v>
          </cell>
          <cell r="G33" t="str">
            <v>0</v>
          </cell>
          <cell r="H33" t="str">
            <v>立项</v>
          </cell>
          <cell r="I33" t="str">
            <v>20250501</v>
          </cell>
          <cell r="J33" t="str">
            <v>20251231</v>
          </cell>
          <cell r="K33" t="str">
            <v>135</v>
          </cell>
          <cell r="L33" t="str">
            <v/>
          </cell>
          <cell r="M33" t="str">
            <v/>
          </cell>
          <cell r="N33" t="str">
            <v/>
          </cell>
          <cell r="O33" t="str">
            <v/>
          </cell>
          <cell r="P33" t="str">
            <v>硬化路长约1.5公里。3.5米宽、18公分厚。新建桥长35米，宽3米，高3米。
</v>
          </cell>
        </row>
        <row r="34">
          <cell r="B34" t="str">
            <v>沙子乡古益村新村屯优质稻产业基地灌溉渠道维修项目</v>
          </cell>
          <cell r="C34" t="str">
            <v>产业发展</v>
          </cell>
          <cell r="D34" t="str">
            <v>配套设施项目</v>
          </cell>
          <cell r="E34" t="str">
            <v>小型农田水利设施建设</v>
          </cell>
          <cell r="F34" t="str">
            <v>沙子乡</v>
          </cell>
          <cell r="G34" t="str">
            <v>0</v>
          </cell>
          <cell r="H34" t="str">
            <v>立项</v>
          </cell>
          <cell r="I34" t="str">
            <v>20250501</v>
          </cell>
          <cell r="J34" t="str">
            <v>20251231</v>
          </cell>
          <cell r="K34" t="str">
            <v>120</v>
          </cell>
          <cell r="L34" t="str">
            <v/>
          </cell>
          <cell r="M34" t="str">
            <v/>
          </cell>
          <cell r="N34" t="str">
            <v/>
          </cell>
          <cell r="O34" t="str">
            <v/>
          </cell>
          <cell r="P34" t="str">
            <v>三面光硬化规格2000米X2.5米X1.5米，盖板涵规格跨度2.5米X5米X0.3米
</v>
          </cell>
        </row>
        <row r="35">
          <cell r="B35" t="str">
            <v>泗顶镇马田村都木屯柑橘产业基地产业硬化路项目</v>
          </cell>
          <cell r="C35" t="str">
            <v>产业发展</v>
          </cell>
          <cell r="D35" t="str">
            <v>配套设施项目</v>
          </cell>
          <cell r="E35" t="str">
            <v>产业园（区）</v>
          </cell>
          <cell r="F35" t="str">
            <v>马田村</v>
          </cell>
          <cell r="G35" t="str">
            <v>0</v>
          </cell>
          <cell r="H35" t="str">
            <v>立项</v>
          </cell>
          <cell r="I35" t="str">
            <v>20250501</v>
          </cell>
          <cell r="J35" t="str">
            <v>20251231</v>
          </cell>
          <cell r="K35" t="str">
            <v>210</v>
          </cell>
          <cell r="L35" t="str">
            <v/>
          </cell>
          <cell r="M35" t="str">
            <v/>
          </cell>
          <cell r="N35" t="str">
            <v/>
          </cell>
          <cell r="O35" t="str">
            <v/>
          </cell>
          <cell r="P35" t="str">
            <v>3公里产业路硬化
</v>
          </cell>
        </row>
        <row r="36">
          <cell r="B36" t="str">
            <v>2025年潭头乡潭头村下边屯江田道大塘基优质稻产业基地配套基础设施建设</v>
          </cell>
          <cell r="C36" t="str">
            <v>产业发展</v>
          </cell>
          <cell r="D36" t="str">
            <v>配套设施项目</v>
          </cell>
          <cell r="E36" t="str">
            <v>小型农田水利设施建设</v>
          </cell>
          <cell r="F36" t="str">
            <v>融安县</v>
          </cell>
          <cell r="G36" t="str">
            <v>0</v>
          </cell>
          <cell r="H36" t="str">
            <v>立项</v>
          </cell>
          <cell r="I36" t="str">
            <v>20250501</v>
          </cell>
          <cell r="J36" t="str">
            <v>20251231</v>
          </cell>
          <cell r="K36" t="str">
            <v>60</v>
          </cell>
          <cell r="L36" t="str">
            <v/>
          </cell>
          <cell r="M36" t="str">
            <v/>
          </cell>
          <cell r="N36" t="str">
            <v/>
          </cell>
          <cell r="O36" t="str">
            <v/>
          </cell>
          <cell r="P36" t="str">
            <v>下边屯江田道大塘基1500米水渠建设
</v>
          </cell>
        </row>
        <row r="37">
          <cell r="B37" t="str">
            <v>2025年潭头乡潭头村上边屯到西桂屯大陆山口优质稻产业基地配套基础设施建设</v>
          </cell>
          <cell r="C37" t="str">
            <v>产业发展</v>
          </cell>
          <cell r="D37" t="str">
            <v>配套设施项目</v>
          </cell>
          <cell r="E37" t="str">
            <v>小型农田水利设施建设</v>
          </cell>
          <cell r="F37" t="str">
            <v>融安县</v>
          </cell>
          <cell r="G37" t="str">
            <v>0</v>
          </cell>
          <cell r="H37" t="str">
            <v>立项</v>
          </cell>
          <cell r="I37" t="str">
            <v>20250501</v>
          </cell>
          <cell r="J37" t="str">
            <v>20251231</v>
          </cell>
          <cell r="K37" t="str">
            <v>120</v>
          </cell>
          <cell r="L37" t="str">
            <v/>
          </cell>
          <cell r="M37" t="str">
            <v/>
          </cell>
          <cell r="N37" t="str">
            <v/>
          </cell>
          <cell r="O37" t="str">
            <v/>
          </cell>
          <cell r="P37" t="str">
            <v>上边屯到西桂屯大陆山口3000米水渠建设
</v>
          </cell>
        </row>
        <row r="38">
          <cell r="B38" t="str">
            <v>2025年潭头乡培村村培村屯沙门优质稻产业基地配套设施建设</v>
          </cell>
          <cell r="C38" t="str">
            <v>产业发展</v>
          </cell>
          <cell r="D38" t="str">
            <v>配套设施项目</v>
          </cell>
          <cell r="E38" t="str">
            <v>小型农田水利设施建设</v>
          </cell>
          <cell r="F38" t="str">
            <v>融安县</v>
          </cell>
          <cell r="G38" t="str">
            <v>0</v>
          </cell>
          <cell r="H38" t="str">
            <v>立项</v>
          </cell>
          <cell r="I38" t="str">
            <v>20250501</v>
          </cell>
          <cell r="J38" t="str">
            <v>20251231</v>
          </cell>
          <cell r="K38" t="str">
            <v>95</v>
          </cell>
          <cell r="L38" t="str">
            <v/>
          </cell>
          <cell r="M38" t="str">
            <v/>
          </cell>
          <cell r="N38" t="str">
            <v/>
          </cell>
          <cell r="O38" t="str">
            <v/>
          </cell>
          <cell r="P38" t="str">
            <v>三面光水渠100x100，0.8公里，人行盖板9座。
</v>
          </cell>
        </row>
        <row r="39">
          <cell r="B39" t="str">
            <v>2025年潭头乡新桂村东桂屯社门至旧村至北港优质稻产业基地配套设施建设</v>
          </cell>
          <cell r="C39" t="str">
            <v>产业发展</v>
          </cell>
          <cell r="D39" t="str">
            <v>配套设施项目</v>
          </cell>
          <cell r="E39" t="str">
            <v>小型农田水利设施建设</v>
          </cell>
          <cell r="F39" t="str">
            <v>融安县</v>
          </cell>
          <cell r="G39" t="str">
            <v>0</v>
          </cell>
          <cell r="H39" t="str">
            <v>立项</v>
          </cell>
          <cell r="I39" t="str">
            <v>20250501</v>
          </cell>
          <cell r="J39" t="str">
            <v>20251231</v>
          </cell>
          <cell r="K39" t="str">
            <v>53</v>
          </cell>
          <cell r="L39" t="str">
            <v/>
          </cell>
          <cell r="M39" t="str">
            <v/>
          </cell>
          <cell r="N39" t="str">
            <v/>
          </cell>
          <cell r="O39" t="str">
            <v/>
          </cell>
          <cell r="P39" t="str">
            <v>新建三面光水渠；长1500米宽0.4米高0.35米
</v>
          </cell>
        </row>
        <row r="40">
          <cell r="B40" t="str">
            <v>2025年潭头乡新林村大浪屯村前优质稻产业基地配套设施建设</v>
          </cell>
          <cell r="C40" t="str">
            <v>产业发展</v>
          </cell>
          <cell r="D40" t="str">
            <v>配套设施项目</v>
          </cell>
          <cell r="E40" t="str">
            <v>小型农田水利设施建设</v>
          </cell>
          <cell r="F40" t="str">
            <v>融安县</v>
          </cell>
          <cell r="G40" t="str">
            <v>0</v>
          </cell>
          <cell r="H40" t="str">
            <v>立项</v>
          </cell>
          <cell r="I40" t="str">
            <v>20250501</v>
          </cell>
          <cell r="J40" t="str">
            <v>20251231</v>
          </cell>
          <cell r="K40" t="str">
            <v>39</v>
          </cell>
          <cell r="L40" t="str">
            <v/>
          </cell>
          <cell r="M40" t="str">
            <v/>
          </cell>
          <cell r="N40" t="str">
            <v/>
          </cell>
          <cell r="O40" t="str">
            <v/>
          </cell>
          <cell r="P40" t="str">
            <v>新建三面光水渠30*30*30CM，1500米
</v>
          </cell>
        </row>
        <row r="41">
          <cell r="B41" t="str">
            <v>2025年潭头乡新林村山杏屯村优质稻产业基地配套设施建设</v>
          </cell>
          <cell r="C41" t="str">
            <v>产业发展</v>
          </cell>
          <cell r="D41" t="str">
            <v>配套设施项目</v>
          </cell>
          <cell r="E41" t="str">
            <v>小型农田水利设施建设</v>
          </cell>
          <cell r="F41" t="str">
            <v>融安县</v>
          </cell>
          <cell r="G41" t="str">
            <v>0</v>
          </cell>
          <cell r="H41" t="str">
            <v>立项</v>
          </cell>
          <cell r="I41" t="str">
            <v>20250501</v>
          </cell>
          <cell r="J41" t="str">
            <v>20251231</v>
          </cell>
          <cell r="K41" t="str">
            <v>20</v>
          </cell>
          <cell r="L41" t="str">
            <v/>
          </cell>
          <cell r="M41" t="str">
            <v/>
          </cell>
          <cell r="N41" t="str">
            <v/>
          </cell>
          <cell r="O41" t="str">
            <v/>
          </cell>
          <cell r="P41" t="str">
            <v>"新建三面光水渠30*30*30CM，600米"
</v>
          </cell>
        </row>
        <row r="42">
          <cell r="B42" t="str">
            <v>潭头乡大岸村大塘屯令口优质稻产业基地灌溉沟渠建设项目</v>
          </cell>
          <cell r="C42" t="str">
            <v>产业发展</v>
          </cell>
          <cell r="D42" t="str">
            <v>配套设施项目</v>
          </cell>
          <cell r="E42" t="str">
            <v>小型农田水利设施建设</v>
          </cell>
          <cell r="F42" t="str">
            <v>融安县</v>
          </cell>
          <cell r="G42" t="str">
            <v>0</v>
          </cell>
          <cell r="H42" t="str">
            <v>立项</v>
          </cell>
          <cell r="I42" t="str">
            <v>20250501</v>
          </cell>
          <cell r="J42" t="str">
            <v>20251231</v>
          </cell>
          <cell r="K42" t="str">
            <v>120</v>
          </cell>
          <cell r="L42" t="str">
            <v/>
          </cell>
          <cell r="M42" t="str">
            <v/>
          </cell>
          <cell r="N42" t="str">
            <v/>
          </cell>
          <cell r="O42" t="str">
            <v/>
          </cell>
          <cell r="P42" t="str">
            <v>沟渠三面光长3公里，宽1.5米，高1米。
</v>
          </cell>
        </row>
        <row r="43">
          <cell r="B43" t="str">
            <v>潭头乡新桂村新屋屯东边优质稻产业基地三面光水渠建设项目及配套设施</v>
          </cell>
          <cell r="C43" t="str">
            <v>产业发展</v>
          </cell>
          <cell r="D43" t="str">
            <v>配套设施项目</v>
          </cell>
          <cell r="E43" t="str">
            <v>小型农田水利设施建设</v>
          </cell>
          <cell r="F43" t="str">
            <v>融安县</v>
          </cell>
          <cell r="G43" t="str">
            <v>0</v>
          </cell>
          <cell r="H43" t="str">
            <v>立项</v>
          </cell>
          <cell r="I43" t="str">
            <v>20250501</v>
          </cell>
          <cell r="J43" t="str">
            <v>20251231</v>
          </cell>
          <cell r="K43" t="str">
            <v>130</v>
          </cell>
          <cell r="L43" t="str">
            <v/>
          </cell>
          <cell r="M43" t="str">
            <v/>
          </cell>
          <cell r="N43" t="str">
            <v/>
          </cell>
          <cell r="O43" t="str">
            <v/>
          </cell>
          <cell r="P43" t="str">
            <v>潭头乡新桂村新屋屯东边农田三面光水渠建设长3000米，宽30厘米，高30厘米，及水泵房1座、蓄水塔1座及配套设施。
</v>
          </cell>
        </row>
        <row r="44">
          <cell r="B44" t="str">
            <v>潭头乡培村村大村屯甘蔗产业路硬化建设</v>
          </cell>
          <cell r="C44" t="str">
            <v>产业发展</v>
          </cell>
          <cell r="D44" t="str">
            <v>配套设施项目</v>
          </cell>
          <cell r="E44" t="str">
            <v>产业园（区）</v>
          </cell>
          <cell r="F44" t="str">
            <v>潭头乡</v>
          </cell>
          <cell r="G44" t="str">
            <v>0</v>
          </cell>
          <cell r="H44" t="str">
            <v>立项</v>
          </cell>
          <cell r="I44" t="str">
            <v>20250501</v>
          </cell>
          <cell r="J44" t="str">
            <v>20251231</v>
          </cell>
          <cell r="K44" t="str">
            <v>200</v>
          </cell>
          <cell r="L44" t="str">
            <v/>
          </cell>
          <cell r="M44" t="str">
            <v/>
          </cell>
          <cell r="N44" t="str">
            <v/>
          </cell>
          <cell r="O44" t="str">
            <v/>
          </cell>
          <cell r="P44" t="str">
            <v>产业路硬化，长3千米，厚0.2米，宽4.5米
</v>
          </cell>
        </row>
        <row r="45">
          <cell r="B45" t="str">
            <v>潭头乡何洞村杨柳屯上翁甘蔗基地建设</v>
          </cell>
          <cell r="C45" t="str">
            <v>产业发展</v>
          </cell>
          <cell r="D45" t="str">
            <v>配套设施项目</v>
          </cell>
          <cell r="E45" t="str">
            <v>产业园（区）</v>
          </cell>
          <cell r="F45" t="str">
            <v>潭头乡</v>
          </cell>
          <cell r="G45" t="str">
            <v>0</v>
          </cell>
          <cell r="H45" t="str">
            <v>立项</v>
          </cell>
          <cell r="I45" t="str">
            <v>20250501</v>
          </cell>
          <cell r="J45" t="str">
            <v>20251231</v>
          </cell>
          <cell r="K45" t="str">
            <v>200</v>
          </cell>
          <cell r="L45" t="str">
            <v/>
          </cell>
          <cell r="M45" t="str">
            <v/>
          </cell>
          <cell r="N45" t="str">
            <v/>
          </cell>
          <cell r="O45" t="str">
            <v/>
          </cell>
          <cell r="P45" t="str">
            <v>道路建设长约2000米，水渠长约500米
</v>
          </cell>
        </row>
        <row r="46">
          <cell r="B46" t="str">
            <v>潭头乡新桂村大境屯大陆坪糖料蔗产业基地建设道路项目</v>
          </cell>
          <cell r="C46" t="str">
            <v>产业发展</v>
          </cell>
          <cell r="D46" t="str">
            <v>配套设施项目</v>
          </cell>
          <cell r="E46" t="str">
            <v>产业园（区）</v>
          </cell>
          <cell r="F46" t="str">
            <v>潭头乡</v>
          </cell>
          <cell r="G46" t="str">
            <v>0</v>
          </cell>
          <cell r="H46" t="str">
            <v>立项</v>
          </cell>
          <cell r="I46" t="str">
            <v>20250501</v>
          </cell>
          <cell r="J46" t="str">
            <v>20251231</v>
          </cell>
          <cell r="K46" t="str">
            <v>180</v>
          </cell>
          <cell r="L46" t="str">
            <v/>
          </cell>
          <cell r="M46" t="str">
            <v/>
          </cell>
          <cell r="N46" t="str">
            <v/>
          </cell>
          <cell r="O46" t="str">
            <v/>
          </cell>
          <cell r="P46" t="str">
            <v>硬化路长2500米，路基宽4.5米，路面3.5米，道路硬化涵管15个。
</v>
          </cell>
        </row>
        <row r="47">
          <cell r="B47" t="str">
            <v>潭头乡培村村大村屯河边糖料蔗产业基地道路项目建设</v>
          </cell>
          <cell r="C47" t="str">
            <v>乡村建设行动</v>
          </cell>
          <cell r="D47" t="str">
            <v>农村基础设施（含产业配套基础设施）</v>
          </cell>
          <cell r="E47" t="str">
            <v>产业路、资源路、旅游路建设</v>
          </cell>
          <cell r="F47" t="str">
            <v>潭头乡</v>
          </cell>
          <cell r="G47" t="str">
            <v>0</v>
          </cell>
          <cell r="H47" t="str">
            <v>立项</v>
          </cell>
          <cell r="I47" t="str">
            <v>20250501</v>
          </cell>
          <cell r="J47" t="str">
            <v>20251231</v>
          </cell>
          <cell r="K47" t="str">
            <v>104</v>
          </cell>
          <cell r="L47" t="str">
            <v/>
          </cell>
          <cell r="M47" t="str">
            <v/>
          </cell>
          <cell r="N47" t="str">
            <v/>
          </cell>
          <cell r="O47" t="str">
            <v/>
          </cell>
          <cell r="P47" t="str">
            <v>建设道路长2500米，宽4.5米，会车道3处
</v>
          </cell>
        </row>
        <row r="48">
          <cell r="B48" t="str">
            <v>融安县雅瑶乡冠带村拉近金桔产业基地建设</v>
          </cell>
          <cell r="C48" t="str">
            <v>产业发展</v>
          </cell>
          <cell r="D48" t="str">
            <v>配套设施项目</v>
          </cell>
          <cell r="E48" t="str">
            <v>产业园（区）</v>
          </cell>
          <cell r="F48" t="str">
            <v>雅瑶乡</v>
          </cell>
          <cell r="G48" t="str">
            <v>0</v>
          </cell>
          <cell r="H48" t="str">
            <v>立项</v>
          </cell>
          <cell r="I48" t="str">
            <v>20250501</v>
          </cell>
          <cell r="J48" t="str">
            <v>20251231</v>
          </cell>
          <cell r="K48" t="str">
            <v>210</v>
          </cell>
          <cell r="L48" t="str">
            <v/>
          </cell>
          <cell r="M48" t="str">
            <v/>
          </cell>
          <cell r="N48" t="str">
            <v/>
          </cell>
          <cell r="O48" t="str">
            <v/>
          </cell>
          <cell r="P48" t="str">
            <v>新建盖板桥一座，道路硬化2公里，挡墙约30米
</v>
          </cell>
        </row>
        <row r="49">
          <cell r="B49" t="str">
            <v>长安镇泗朗村沙坪沟油茶种植基地项目</v>
          </cell>
          <cell r="C49" t="str">
            <v>产业发展</v>
          </cell>
          <cell r="D49" t="str">
            <v>配套设施项目</v>
          </cell>
          <cell r="E49" t="str">
            <v>产业园（区）</v>
          </cell>
          <cell r="F49" t="str">
            <v>长安镇</v>
          </cell>
          <cell r="G49" t="str">
            <v>0</v>
          </cell>
          <cell r="H49" t="str">
            <v>立项</v>
          </cell>
          <cell r="I49" t="str">
            <v>20250501</v>
          </cell>
          <cell r="J49" t="str">
            <v>20251231</v>
          </cell>
          <cell r="K49" t="str">
            <v>240</v>
          </cell>
          <cell r="L49" t="str">
            <v/>
          </cell>
          <cell r="M49" t="str">
            <v/>
          </cell>
          <cell r="N49" t="str">
            <v/>
          </cell>
          <cell r="O49" t="str">
            <v/>
          </cell>
          <cell r="P49" t="str">
            <v>硬化路3100米，3.5米宽，排（过）水涵8处。
</v>
          </cell>
        </row>
        <row r="50">
          <cell r="B50" t="str">
            <v>2025年融安县跨省一次性交通补助</v>
          </cell>
          <cell r="C50" t="str">
            <v>就业项目</v>
          </cell>
          <cell r="D50" t="str">
            <v>务工补助</v>
          </cell>
          <cell r="E50" t="str">
            <v>交通费补助</v>
          </cell>
          <cell r="F50" t="str">
            <v>融安县</v>
          </cell>
          <cell r="G50" t="str">
            <v>0</v>
          </cell>
          <cell r="H50" t="str">
            <v>立项</v>
          </cell>
          <cell r="I50" t="str">
            <v>20250101</v>
          </cell>
          <cell r="J50" t="str">
            <v>20251231</v>
          </cell>
          <cell r="K50" t="str">
            <v>300</v>
          </cell>
          <cell r="L50" t="str">
            <v/>
          </cell>
          <cell r="M50" t="str">
            <v/>
          </cell>
          <cell r="N50" t="str">
            <v/>
          </cell>
          <cell r="O50" t="str">
            <v/>
          </cell>
          <cell r="P50" t="str">
            <v>按车票补助，但最高不超过1000元，无车票400元每人
</v>
          </cell>
        </row>
        <row r="51">
          <cell r="B51" t="str">
            <v>2025年融安县域内稳岗就业劳务补助</v>
          </cell>
          <cell r="C51" t="str">
            <v>就业项目</v>
          </cell>
          <cell r="D51" t="str">
            <v>务工补助</v>
          </cell>
          <cell r="E51" t="str">
            <v>生产奖补、劳务补助等</v>
          </cell>
          <cell r="F51" t="str">
            <v>融安县</v>
          </cell>
          <cell r="G51" t="str">
            <v>0</v>
          </cell>
          <cell r="H51" t="str">
            <v>立项</v>
          </cell>
          <cell r="I51" t="str">
            <v>20250101</v>
          </cell>
          <cell r="J51" t="str">
            <v>20251231</v>
          </cell>
          <cell r="K51" t="str">
            <v>560</v>
          </cell>
          <cell r="L51" t="str">
            <v/>
          </cell>
          <cell r="M51" t="str">
            <v/>
          </cell>
          <cell r="N51" t="str">
            <v/>
          </cell>
          <cell r="O51" t="str">
            <v/>
          </cell>
          <cell r="P51" t="str">
            <v>补助6个月，共1400元每人
</v>
          </cell>
        </row>
        <row r="52">
          <cell r="B52" t="str">
            <v>2025年融安县乡村建设公益岗</v>
          </cell>
          <cell r="C52" t="str">
            <v>就业项目</v>
          </cell>
          <cell r="D52" t="str">
            <v>公益性岗位</v>
          </cell>
          <cell r="E52" t="str">
            <v>公益性岗位</v>
          </cell>
          <cell r="F52" t="str">
            <v>融安县</v>
          </cell>
          <cell r="G52" t="str">
            <v>0</v>
          </cell>
          <cell r="H52" t="str">
            <v>立项</v>
          </cell>
          <cell r="I52" t="str">
            <v>20250501</v>
          </cell>
          <cell r="J52" t="str">
            <v>20251231</v>
          </cell>
          <cell r="K52" t="str">
            <v>5600</v>
          </cell>
          <cell r="L52" t="str">
            <v/>
          </cell>
          <cell r="M52" t="str">
            <v/>
          </cell>
          <cell r="N52" t="str">
            <v/>
          </cell>
          <cell r="O52" t="str">
            <v/>
          </cell>
          <cell r="P52" t="str">
            <v>"1430元每人每月"
</v>
          </cell>
        </row>
        <row r="53">
          <cell r="B53" t="str">
            <v>2025年潭头乡潭头村上边屯古柳洞脚至古龙坝优质稻产业基地配套基础设施建设</v>
          </cell>
          <cell r="C53" t="str">
            <v>产业发展</v>
          </cell>
          <cell r="D53" t="str">
            <v>配套设施项目</v>
          </cell>
          <cell r="E53" t="str">
            <v>小型农田水利设施建设</v>
          </cell>
          <cell r="F53" t="str">
            <v>潭头乡</v>
          </cell>
          <cell r="G53" t="str">
            <v>0</v>
          </cell>
          <cell r="H53" t="str">
            <v>立项</v>
          </cell>
          <cell r="I53" t="str">
            <v>20250501</v>
          </cell>
          <cell r="J53" t="str">
            <v>20251231</v>
          </cell>
          <cell r="K53" t="str">
            <v>80</v>
          </cell>
          <cell r="L53" t="str">
            <v/>
          </cell>
          <cell r="M53" t="str">
            <v/>
          </cell>
          <cell r="N53" t="str">
            <v/>
          </cell>
          <cell r="O53" t="str">
            <v/>
          </cell>
          <cell r="P53" t="str">
            <v>上边屯古柳洞脚至古龙坝水渠800米，宽40厘米，高40厘米。其中30米砌石砖渠底，宽80厘米高150厘米。
</v>
          </cell>
        </row>
        <row r="54">
          <cell r="B54" t="str">
            <v>融安县大将镇董安村下寨屯饮水工程</v>
          </cell>
          <cell r="C54" t="str">
            <v>乡村建设行动</v>
          </cell>
          <cell r="D54" t="str">
            <v>农村基础设施（含产业配套基础设施）</v>
          </cell>
          <cell r="E54" t="str">
            <v>农村供水保障设施建设</v>
          </cell>
          <cell r="F54" t="str">
            <v>董安村</v>
          </cell>
          <cell r="G54" t="str">
            <v>0</v>
          </cell>
          <cell r="H54" t="str">
            <v>立项</v>
          </cell>
          <cell r="I54" t="str">
            <v>20250301</v>
          </cell>
          <cell r="J54" t="str">
            <v>20251130</v>
          </cell>
          <cell r="K54" t="str">
            <v>40</v>
          </cell>
          <cell r="L54" t="str">
            <v/>
          </cell>
          <cell r="M54" t="str">
            <v/>
          </cell>
          <cell r="N54" t="str">
            <v/>
          </cell>
          <cell r="O54" t="str">
            <v/>
          </cell>
          <cell r="P54" t="str">
            <v>新建泵房，配电设施安装，管网安装</v>
          </cell>
        </row>
        <row r="55">
          <cell r="B55" t="str">
            <v>融安县泗顶镇泗顶村水源提升工程</v>
          </cell>
          <cell r="C55" t="str">
            <v>乡村建设行动</v>
          </cell>
          <cell r="D55" t="str">
            <v>农村基础设施（含产业配套基础设施）</v>
          </cell>
          <cell r="E55" t="str">
            <v>农村供水保障设施建设</v>
          </cell>
          <cell r="F55" t="str">
            <v>泗顶村</v>
          </cell>
          <cell r="G55" t="str">
            <v>0</v>
          </cell>
          <cell r="H55" t="str">
            <v>储备</v>
          </cell>
          <cell r="I55" t="str">
            <v/>
          </cell>
          <cell r="J55" t="str">
            <v/>
          </cell>
          <cell r="K55" t="str">
            <v>15</v>
          </cell>
          <cell r="L55" t="str">
            <v/>
          </cell>
          <cell r="M55" t="str">
            <v/>
          </cell>
          <cell r="N55" t="str">
            <v/>
          </cell>
          <cell r="O55" t="str">
            <v/>
          </cell>
          <cell r="P55" t="str">
            <v>重建取水渠、集水井等
</v>
          </cell>
        </row>
        <row r="56">
          <cell r="B56" t="str">
            <v>融安县雅瑶乡冠带村九雨一屯饮水工程</v>
          </cell>
          <cell r="C56" t="str">
            <v>乡村建设行动</v>
          </cell>
          <cell r="D56" t="str">
            <v>农村基础设施（含产业配套基础设施）</v>
          </cell>
          <cell r="E56" t="str">
            <v>农村供水保障设施建设</v>
          </cell>
          <cell r="F56" t="str">
            <v>板榄社区</v>
          </cell>
          <cell r="G56" t="str">
            <v>0</v>
          </cell>
          <cell r="H56" t="str">
            <v>储备</v>
          </cell>
          <cell r="I56" t="str">
            <v/>
          </cell>
          <cell r="J56" t="str">
            <v/>
          </cell>
          <cell r="K56" t="str">
            <v>35</v>
          </cell>
          <cell r="L56" t="str">
            <v/>
          </cell>
          <cell r="M56" t="str">
            <v/>
          </cell>
          <cell r="N56" t="str">
            <v/>
          </cell>
          <cell r="O56" t="str">
            <v/>
          </cell>
          <cell r="P56" t="str">
            <v>水管受损，需要复90管12000米
</v>
          </cell>
        </row>
        <row r="57">
          <cell r="B57" t="str">
            <v>融安县板榄镇木吉村横桐屯人饮水提升工程</v>
          </cell>
          <cell r="C57" t="str">
            <v>乡村建设行动</v>
          </cell>
          <cell r="D57" t="str">
            <v>农村基础设施（含产业配套基础设施）</v>
          </cell>
          <cell r="E57" t="str">
            <v>农村供水保障设施建设</v>
          </cell>
          <cell r="F57" t="str">
            <v>木吉村</v>
          </cell>
          <cell r="G57" t="str">
            <v>0</v>
          </cell>
          <cell r="H57" t="str">
            <v>立项</v>
          </cell>
          <cell r="I57" t="str">
            <v>20250301</v>
          </cell>
          <cell r="J57" t="str">
            <v>20251130</v>
          </cell>
          <cell r="K57" t="str">
            <v>22</v>
          </cell>
          <cell r="L57" t="str">
            <v/>
          </cell>
          <cell r="M57" t="str">
            <v/>
          </cell>
          <cell r="N57" t="str">
            <v/>
          </cell>
          <cell r="O57" t="str">
            <v/>
          </cell>
          <cell r="P57" t="str">
            <v>拦水坝1座、沉淀池1座，新建30立方米蓄水池1座，铺设管网1000m，配套消毒设备、龙头、水表等。
</v>
          </cell>
        </row>
        <row r="58">
          <cell r="B58" t="str">
            <v>融安县大将镇古云村1队饮水工程</v>
          </cell>
          <cell r="C58" t="str">
            <v>乡村建设行动</v>
          </cell>
          <cell r="D58" t="str">
            <v>农村基础设施（含产业配套基础设施）</v>
          </cell>
          <cell r="E58" t="str">
            <v>农村供水保障设施建设</v>
          </cell>
          <cell r="F58" t="str">
            <v>古云村</v>
          </cell>
          <cell r="G58" t="str">
            <v>0</v>
          </cell>
          <cell r="H58" t="str">
            <v>储备</v>
          </cell>
          <cell r="I58" t="str">
            <v>20250301</v>
          </cell>
          <cell r="J58" t="str">
            <v>20251130</v>
          </cell>
          <cell r="K58" t="str">
            <v>40</v>
          </cell>
          <cell r="L58" t="str">
            <v/>
          </cell>
          <cell r="M58" t="str">
            <v/>
          </cell>
          <cell r="N58" t="str">
            <v/>
          </cell>
          <cell r="O58" t="str">
            <v/>
          </cell>
          <cell r="P58" t="str">
            <v>打井一口，新建泵房一座，20m3蓄水池，安装管网
</v>
          </cell>
        </row>
        <row r="59">
          <cell r="B59" t="str">
            <v>融安县长安镇安宁村中寨屯饮水维修工程</v>
          </cell>
          <cell r="C59" t="str">
            <v>乡村建设行动</v>
          </cell>
          <cell r="D59" t="str">
            <v>农村基础设施（含产业配套基础设施）</v>
          </cell>
          <cell r="E59" t="str">
            <v>农村供水保障设施建设</v>
          </cell>
          <cell r="F59" t="str">
            <v>安宁村</v>
          </cell>
          <cell r="G59" t="str">
            <v>0</v>
          </cell>
          <cell r="H59" t="str">
            <v>立项</v>
          </cell>
          <cell r="I59" t="str">
            <v>20250301</v>
          </cell>
          <cell r="J59" t="str">
            <v>20251130</v>
          </cell>
          <cell r="K59" t="str">
            <v>10</v>
          </cell>
          <cell r="L59" t="str">
            <v/>
          </cell>
          <cell r="M59" t="str">
            <v/>
          </cell>
          <cell r="N59" t="str">
            <v/>
          </cell>
          <cell r="O59" t="str">
            <v/>
          </cell>
          <cell r="P59" t="str">
            <v>入户管网维修</v>
          </cell>
        </row>
        <row r="60">
          <cell r="B60" t="str">
            <v>融安县潭头乡培村村大村屯饮水巩固提升工程</v>
          </cell>
          <cell r="C60" t="str">
            <v>乡村建设行动</v>
          </cell>
          <cell r="D60" t="str">
            <v>农村基础设施（含产业配套基础设施）</v>
          </cell>
          <cell r="E60" t="str">
            <v>农村供水保障设施建设</v>
          </cell>
          <cell r="F60" t="str">
            <v>培村</v>
          </cell>
          <cell r="G60" t="str">
            <v>0</v>
          </cell>
          <cell r="H60" t="str">
            <v>立项</v>
          </cell>
          <cell r="I60" t="str">
            <v>20250301</v>
          </cell>
          <cell r="J60" t="str">
            <v>20251130</v>
          </cell>
          <cell r="K60" t="str">
            <v>35</v>
          </cell>
          <cell r="L60" t="str">
            <v/>
          </cell>
          <cell r="M60" t="str">
            <v/>
          </cell>
          <cell r="N60" t="str">
            <v/>
          </cell>
          <cell r="O60" t="str">
            <v/>
          </cell>
          <cell r="P60" t="str">
            <v>新建30立方米水池一座，泵房1座，配电设备1套，铺设管网1500m，配套消毒设备、龙头、水表等。
</v>
          </cell>
        </row>
        <row r="61">
          <cell r="B61" t="str">
            <v>融安县大良镇永安村白马屯饮水工程</v>
          </cell>
          <cell r="C61" t="str">
            <v>乡村建设行动</v>
          </cell>
          <cell r="D61" t="str">
            <v>农村基础设施（含产业配套基础设施）</v>
          </cell>
          <cell r="E61" t="str">
            <v>农村供水保障设施建设</v>
          </cell>
          <cell r="F61" t="str">
            <v>永安村</v>
          </cell>
          <cell r="G61" t="str">
            <v>0</v>
          </cell>
          <cell r="H61" t="str">
            <v>立项</v>
          </cell>
          <cell r="I61" t="str">
            <v>20250301</v>
          </cell>
          <cell r="J61" t="str">
            <v>20251130</v>
          </cell>
          <cell r="K61" t="str">
            <v>40</v>
          </cell>
          <cell r="L61" t="str">
            <v/>
          </cell>
          <cell r="M61" t="str">
            <v/>
          </cell>
          <cell r="N61" t="str">
            <v/>
          </cell>
          <cell r="O61" t="str">
            <v/>
          </cell>
          <cell r="P61" t="str">
            <v>打井一口，新建泵房一座，20m3蓄水池，安装管网
</v>
          </cell>
        </row>
        <row r="62">
          <cell r="B62" t="str">
            <v>大将镇雅仕村长耙冲十二屯饮水提升工程</v>
          </cell>
          <cell r="C62" t="str">
            <v>乡村建设行动</v>
          </cell>
          <cell r="D62" t="str">
            <v>农村基础设施（含产业配套基础设施）</v>
          </cell>
          <cell r="E62" t="str">
            <v>农村供水保障设施建设</v>
          </cell>
          <cell r="F62" t="str">
            <v>雅仕村</v>
          </cell>
          <cell r="G62" t="str">
            <v>0</v>
          </cell>
          <cell r="H62" t="str">
            <v>立项</v>
          </cell>
          <cell r="I62" t="str">
            <v>20250301</v>
          </cell>
          <cell r="J62" t="str">
            <v>20251130</v>
          </cell>
          <cell r="K62" t="str">
            <v>30</v>
          </cell>
          <cell r="L62" t="str">
            <v/>
          </cell>
          <cell r="M62" t="str">
            <v/>
          </cell>
          <cell r="N62" t="str">
            <v/>
          </cell>
          <cell r="O62" t="str">
            <v/>
          </cell>
          <cell r="P62" t="str">
            <v>75管3000米，过滤池1座，拦水坝
</v>
          </cell>
        </row>
        <row r="63">
          <cell r="B63" t="str">
            <v>融安县大将镇富乐村二屯过水路面处置工程</v>
          </cell>
          <cell r="C63" t="str">
            <v>乡村建设行动</v>
          </cell>
          <cell r="D63" t="str">
            <v>农村基础设施（含产业配套基础设施）</v>
          </cell>
          <cell r="E63" t="str">
            <v>农村道路建设（通村路、通户路、小型桥梁等）</v>
          </cell>
          <cell r="F63" t="str">
            <v>富乐村</v>
          </cell>
          <cell r="G63" t="str">
            <v>0</v>
          </cell>
          <cell r="H63" t="str">
            <v>立项</v>
          </cell>
          <cell r="I63" t="str">
            <v>20250101</v>
          </cell>
          <cell r="J63" t="str">
            <v>20251130</v>
          </cell>
          <cell r="K63" t="str">
            <v>328.5</v>
          </cell>
          <cell r="L63" t="str">
            <v/>
          </cell>
          <cell r="M63" t="str">
            <v/>
          </cell>
          <cell r="N63" t="str">
            <v/>
          </cell>
          <cell r="O63" t="str">
            <v/>
          </cell>
          <cell r="P63" t="str">
            <v>新建设桥梁80延米及引道工程</v>
          </cell>
        </row>
        <row r="64">
          <cell r="B64" t="str">
            <v>2025年融安县易地搬迁后续扶持公共服务岗位项目</v>
          </cell>
          <cell r="C64" t="str">
            <v>易地搬迁后扶</v>
          </cell>
          <cell r="D64" t="str">
            <v>易地搬迁后扶</v>
          </cell>
          <cell r="E64" t="str">
            <v>公共服务岗位</v>
          </cell>
          <cell r="F64" t="str">
            <v>融安县</v>
          </cell>
          <cell r="G64" t="str">
            <v>0</v>
          </cell>
          <cell r="H64" t="str">
            <v>立项</v>
          </cell>
          <cell r="I64" t="str">
            <v>20250101</v>
          </cell>
          <cell r="J64" t="str">
            <v>20251231</v>
          </cell>
          <cell r="K64" t="str">
            <v>275</v>
          </cell>
          <cell r="L64" t="str">
            <v/>
          </cell>
          <cell r="M64" t="str">
            <v/>
          </cell>
          <cell r="N64" t="str">
            <v/>
          </cell>
          <cell r="O64" t="str">
            <v/>
          </cell>
          <cell r="P64" t="str">
            <v>2025年融安县易地搬迁后续扶持公共服务岗位项目</v>
          </cell>
        </row>
        <row r="65">
          <cell r="B65" t="str">
            <v>2025年融安县易地搬迁安置点项目资产管护</v>
          </cell>
          <cell r="C65" t="str">
            <v>易地搬迁后扶</v>
          </cell>
          <cell r="D65" t="str">
            <v>易地搬迁后扶</v>
          </cell>
          <cell r="E65" t="str">
            <v>“一站式”社区综合服务设施建设</v>
          </cell>
          <cell r="F65" t="str">
            <v>融安县</v>
          </cell>
          <cell r="G65" t="str">
            <v>0</v>
          </cell>
          <cell r="H65" t="str">
            <v>立项</v>
          </cell>
          <cell r="I65" t="str">
            <v>20250101</v>
          </cell>
          <cell r="J65" t="str">
            <v>20251231</v>
          </cell>
          <cell r="K65" t="str">
            <v>85</v>
          </cell>
          <cell r="L65" t="str">
            <v/>
          </cell>
          <cell r="M65" t="str">
            <v/>
          </cell>
          <cell r="N65" t="str">
            <v/>
          </cell>
          <cell r="O65" t="str">
            <v/>
          </cell>
          <cell r="P65" t="str">
            <v>融安县易地搬迁安置点项目资产管护</v>
          </cell>
        </row>
        <row r="66">
          <cell r="B66" t="str">
            <v>大良镇新和至杨柳公路安全隐患处置工程</v>
          </cell>
          <cell r="C66" t="str">
            <v>乡村建设行动</v>
          </cell>
          <cell r="D66" t="str">
            <v>农村基础设施（含产业配套基础设施）</v>
          </cell>
          <cell r="E66" t="str">
            <v>农村道路建设（通村路、通户路、小型桥梁等）</v>
          </cell>
          <cell r="F66" t="str">
            <v>杨柳村</v>
          </cell>
          <cell r="G66" t="str">
            <v>0</v>
          </cell>
          <cell r="H66" t="str">
            <v>储备</v>
          </cell>
          <cell r="I66" t="str">
            <v/>
          </cell>
          <cell r="J66" t="str">
            <v/>
          </cell>
          <cell r="K66" t="str">
            <v>15</v>
          </cell>
          <cell r="L66" t="str">
            <v/>
          </cell>
          <cell r="M66" t="str">
            <v/>
          </cell>
          <cell r="N66" t="str">
            <v/>
          </cell>
          <cell r="O66" t="str">
            <v/>
          </cell>
          <cell r="P66" t="str">
            <v>修复道路路面93米</v>
          </cell>
        </row>
        <row r="67">
          <cell r="B67" t="str">
            <v>融安县易地扶贫搬迁资产管护项目（三期）</v>
          </cell>
          <cell r="C67" t="str">
            <v>易地搬迁后扶</v>
          </cell>
          <cell r="D67" t="str">
            <v>易地搬迁后扶</v>
          </cell>
          <cell r="E67" t="str">
            <v>“一站式”社区综合服务设施建设</v>
          </cell>
          <cell r="F67" t="str">
            <v>融安县</v>
          </cell>
          <cell r="G67" t="str">
            <v>0</v>
          </cell>
          <cell r="H67" t="str">
            <v>立项</v>
          </cell>
          <cell r="I67" t="str">
            <v>20250327</v>
          </cell>
          <cell r="J67" t="str">
            <v>20250730</v>
          </cell>
          <cell r="K67" t="str">
            <v>140</v>
          </cell>
          <cell r="L67" t="str">
            <v/>
          </cell>
          <cell r="M67" t="str">
            <v/>
          </cell>
          <cell r="N67" t="str">
            <v/>
          </cell>
          <cell r="O67" t="str">
            <v/>
          </cell>
          <cell r="P67" t="str">
            <v>融安县易地扶贫搬迁资产管护项目（三期）</v>
          </cell>
        </row>
        <row r="68">
          <cell r="B68" t="str">
            <v>融安香杉全产业链相关标准制（修）订建设项目</v>
          </cell>
          <cell r="C68" t="str">
            <v>产业发展</v>
          </cell>
          <cell r="D68" t="str">
            <v>加工流通项目</v>
          </cell>
          <cell r="E68" t="str">
            <v>品牌打造和展销平台</v>
          </cell>
          <cell r="F68" t="str">
            <v>融安县</v>
          </cell>
          <cell r="G68" t="str">
            <v>0</v>
          </cell>
          <cell r="H68" t="str">
            <v>立项</v>
          </cell>
          <cell r="I68" t="str">
            <v>20250213</v>
          </cell>
          <cell r="J68" t="str">
            <v>20251231</v>
          </cell>
          <cell r="K68" t="str">
            <v>13</v>
          </cell>
          <cell r="L68" t="str">
            <v/>
          </cell>
          <cell r="M68" t="str">
            <v/>
          </cell>
          <cell r="N68" t="str">
            <v/>
          </cell>
          <cell r="O68" t="str">
            <v/>
          </cell>
          <cell r="P68" t="str">
            <v>完善融安香杉全产业链标准体系，以标准引领产业高质量发展，推动融安香杉品牌提升。</v>
          </cell>
        </row>
        <row r="69">
          <cell r="B69" t="str">
            <v>融安县板榄镇拉叭村拉叭屯水毁路面修复工程</v>
          </cell>
          <cell r="C69" t="str">
            <v>乡村建设行动</v>
          </cell>
          <cell r="D69" t="str">
            <v>农村基础设施（含产业配套基础设施）</v>
          </cell>
          <cell r="E69" t="str">
            <v>农村道路建设（通村路、通户路、小型桥梁等）</v>
          </cell>
          <cell r="F69" t="str">
            <v>拉叭村</v>
          </cell>
          <cell r="G69" t="str">
            <v>0</v>
          </cell>
          <cell r="H69" t="str">
            <v>储备</v>
          </cell>
          <cell r="I69" t="str">
            <v/>
          </cell>
          <cell r="J69" t="str">
            <v/>
          </cell>
          <cell r="K69" t="str">
            <v>359</v>
          </cell>
          <cell r="L69" t="str">
            <v/>
          </cell>
          <cell r="M69" t="str">
            <v/>
          </cell>
          <cell r="N69" t="str">
            <v/>
          </cell>
          <cell r="O69" t="str">
            <v/>
          </cell>
          <cell r="P69" t="str">
            <v>路面修复6.99公里</v>
          </cell>
        </row>
        <row r="70">
          <cell r="B70" t="str">
            <v>融安县板榄镇泗安村六贯屯饮水工程</v>
          </cell>
          <cell r="C70" t="str">
            <v>乡村建设行动</v>
          </cell>
          <cell r="D70" t="str">
            <v>农村基础设施（含产业配套基础设施）</v>
          </cell>
          <cell r="E70" t="str">
            <v>农村供水保障设施建设</v>
          </cell>
          <cell r="F70" t="str">
            <v>泗安村</v>
          </cell>
          <cell r="G70" t="str">
            <v>0</v>
          </cell>
          <cell r="H70" t="str">
            <v>储备</v>
          </cell>
          <cell r="I70" t="str">
            <v/>
          </cell>
          <cell r="J70" t="str">
            <v/>
          </cell>
          <cell r="K70" t="str">
            <v>32</v>
          </cell>
          <cell r="L70" t="str">
            <v/>
          </cell>
          <cell r="M70" t="str">
            <v/>
          </cell>
          <cell r="N70" t="str">
            <v/>
          </cell>
          <cell r="O70" t="str">
            <v/>
          </cell>
          <cell r="P70" t="str">
            <v>拦水坝1座、沉淀池1座，新建20立方米蓄水池1座，铺设管网4000m，配套消毒设备、龙头、水表等。
</v>
          </cell>
        </row>
        <row r="71">
          <cell r="B71" t="str">
            <v>融安县浮石镇谏村村洞口屯水源补充工程</v>
          </cell>
          <cell r="C71" t="str">
            <v>乡村建设行动</v>
          </cell>
          <cell r="D71" t="str">
            <v>农村基础设施（含产业配套基础设施）</v>
          </cell>
          <cell r="E71" t="str">
            <v>农村供水保障设施建设</v>
          </cell>
          <cell r="F71" t="str">
            <v>谏村</v>
          </cell>
          <cell r="G71" t="str">
            <v>0</v>
          </cell>
          <cell r="H71" t="str">
            <v>储备</v>
          </cell>
          <cell r="I71" t="str">
            <v/>
          </cell>
          <cell r="J71" t="str">
            <v/>
          </cell>
          <cell r="K71" t="str">
            <v>19</v>
          </cell>
          <cell r="L71" t="str">
            <v/>
          </cell>
          <cell r="M71" t="str">
            <v/>
          </cell>
          <cell r="N71" t="str">
            <v/>
          </cell>
          <cell r="O71" t="str">
            <v/>
          </cell>
          <cell r="P71" t="str">
            <v>钻井1口、铺设管路镀锌钢管540米、新建泵房，配电设施1套，备用抽水泵1台。
</v>
          </cell>
        </row>
        <row r="72">
          <cell r="B72" t="str">
            <v>融安县桥板乡古板村六叫屯水源补充工程</v>
          </cell>
          <cell r="C72" t="str">
            <v>乡村建设行动</v>
          </cell>
          <cell r="D72" t="str">
            <v>农村基础设施（含产业配套基础设施）</v>
          </cell>
          <cell r="E72" t="str">
            <v>农村供水保障设施建设</v>
          </cell>
          <cell r="F72" t="str">
            <v>古板村</v>
          </cell>
          <cell r="G72" t="str">
            <v>0</v>
          </cell>
          <cell r="H72" t="str">
            <v>储备</v>
          </cell>
          <cell r="I72" t="str">
            <v/>
          </cell>
          <cell r="J72" t="str">
            <v/>
          </cell>
          <cell r="K72" t="str">
            <v>32</v>
          </cell>
          <cell r="L72" t="str">
            <v/>
          </cell>
          <cell r="M72" t="str">
            <v/>
          </cell>
          <cell r="N72" t="str">
            <v/>
          </cell>
          <cell r="O72" t="str">
            <v/>
          </cell>
          <cell r="P72" t="str">
            <v>钻井1口，铺设抽水管1000m，，新建泵房1座，配电设施1套，备用抽水泵1台，安装龙头水表。
</v>
          </cell>
        </row>
        <row r="73">
          <cell r="B73" t="str">
            <v>融安长安镇小洲村小洲屯水毁路面修复工程</v>
          </cell>
          <cell r="C73" t="str">
            <v>乡村建设行动</v>
          </cell>
          <cell r="D73" t="str">
            <v>农村基础设施（含产业配套基础设施）</v>
          </cell>
          <cell r="E73" t="str">
            <v>农村道路建设（通村路、通户路、小型桥梁等）</v>
          </cell>
          <cell r="F73" t="str">
            <v>小洲村</v>
          </cell>
          <cell r="G73" t="str">
            <v>0</v>
          </cell>
          <cell r="H73" t="str">
            <v>储备</v>
          </cell>
          <cell r="I73" t="str">
            <v/>
          </cell>
          <cell r="J73" t="str">
            <v/>
          </cell>
          <cell r="K73" t="str">
            <v>240</v>
          </cell>
          <cell r="L73" t="str">
            <v/>
          </cell>
          <cell r="M73" t="str">
            <v/>
          </cell>
          <cell r="N73" t="str">
            <v/>
          </cell>
          <cell r="O73" t="str">
            <v/>
          </cell>
          <cell r="P73" t="str">
            <v>路面修复6公里</v>
          </cell>
        </row>
        <row r="74">
          <cell r="B74" t="str">
            <v>融安县桥板乡古板村拉范屯水源补充工程</v>
          </cell>
          <cell r="C74" t="str">
            <v>乡村建设行动</v>
          </cell>
          <cell r="D74" t="str">
            <v>农村基础设施（含产业配套基础设施）</v>
          </cell>
          <cell r="E74" t="str">
            <v>农村供水保障设施建设</v>
          </cell>
          <cell r="F74" t="str">
            <v>古板村</v>
          </cell>
          <cell r="G74" t="str">
            <v>0</v>
          </cell>
          <cell r="H74" t="str">
            <v>储备</v>
          </cell>
          <cell r="I74" t="str">
            <v/>
          </cell>
          <cell r="J74" t="str">
            <v/>
          </cell>
          <cell r="K74" t="str">
            <v>30</v>
          </cell>
          <cell r="L74" t="str">
            <v/>
          </cell>
          <cell r="M74" t="str">
            <v/>
          </cell>
          <cell r="N74" t="str">
            <v/>
          </cell>
          <cell r="O74" t="str">
            <v/>
          </cell>
          <cell r="P74" t="str">
            <v>钻井1口，铺设抽水管900m，新建泵房1座，配电设施1套，备用抽水泵1台，安装龙头水表。
</v>
          </cell>
        </row>
        <row r="75">
          <cell r="B75" t="str">
            <v>融安县板榄镇泗安村古陇屯饮水提升工程 </v>
          </cell>
          <cell r="C75" t="str">
            <v>乡村建设行动</v>
          </cell>
          <cell r="D75" t="str">
            <v>农村基础设施（含产业配套基础设施）</v>
          </cell>
          <cell r="E75" t="str">
            <v>农村供水保障设施建设</v>
          </cell>
          <cell r="F75" t="str">
            <v>泗安村</v>
          </cell>
          <cell r="G75" t="str">
            <v>0</v>
          </cell>
          <cell r="H75" t="str">
            <v>储备</v>
          </cell>
          <cell r="I75" t="str">
            <v/>
          </cell>
          <cell r="J75" t="str">
            <v/>
          </cell>
          <cell r="K75" t="str">
            <v>42</v>
          </cell>
          <cell r="L75" t="str">
            <v/>
          </cell>
          <cell r="M75" t="str">
            <v/>
          </cell>
          <cell r="N75" t="str">
            <v/>
          </cell>
          <cell r="O75" t="str">
            <v/>
          </cell>
          <cell r="P75" t="str">
            <v>新建拦水坝1座、沉淀池1座，50立方米蓄水池1座，铺设管网6000m,配套消毒设备、龙头、水表等。
</v>
          </cell>
        </row>
        <row r="76">
          <cell r="B76" t="str">
            <v>融安县桥板乡古板村拉均屯水源补充工程</v>
          </cell>
          <cell r="C76" t="str">
            <v>乡村建设行动</v>
          </cell>
          <cell r="D76" t="str">
            <v>农村基础设施（含产业配套基础设施）</v>
          </cell>
          <cell r="E76" t="str">
            <v>农村供水保障设施建设</v>
          </cell>
          <cell r="F76" t="str">
            <v>古板村</v>
          </cell>
          <cell r="G76" t="str">
            <v>0</v>
          </cell>
          <cell r="H76" t="str">
            <v>储备</v>
          </cell>
          <cell r="I76" t="str">
            <v/>
          </cell>
          <cell r="J76" t="str">
            <v/>
          </cell>
          <cell r="K76" t="str">
            <v>28</v>
          </cell>
          <cell r="L76" t="str">
            <v/>
          </cell>
          <cell r="M76" t="str">
            <v/>
          </cell>
          <cell r="N76" t="str">
            <v/>
          </cell>
          <cell r="O76" t="str">
            <v/>
          </cell>
          <cell r="P76" t="str">
            <v>钻井1口，铺设抽水管700m，，新建泵房1座，配电设施1套，备用抽水泵1台，安装龙头水表。
</v>
          </cell>
        </row>
        <row r="77">
          <cell r="B77" t="str">
            <v>融安县板榄镇麻江村新建屯水毁修复工程</v>
          </cell>
          <cell r="C77" t="str">
            <v>乡村建设行动</v>
          </cell>
          <cell r="D77" t="str">
            <v>农村基础设施（含产业配套基础设施）</v>
          </cell>
          <cell r="E77" t="str">
            <v>农村道路建设（通村路、通户路、小型桥梁等）</v>
          </cell>
          <cell r="F77" t="str">
            <v>麻江村</v>
          </cell>
          <cell r="G77" t="str">
            <v>0</v>
          </cell>
          <cell r="H77" t="str">
            <v>储备</v>
          </cell>
          <cell r="I77" t="str">
            <v/>
          </cell>
          <cell r="J77" t="str">
            <v/>
          </cell>
          <cell r="K77" t="str">
            <v>15</v>
          </cell>
          <cell r="L77" t="str">
            <v/>
          </cell>
          <cell r="M77" t="str">
            <v/>
          </cell>
          <cell r="N77" t="str">
            <v/>
          </cell>
          <cell r="O77" t="str">
            <v/>
          </cell>
          <cell r="P77" t="str">
            <v>修砌挡土墙8米</v>
          </cell>
        </row>
        <row r="78">
          <cell r="B78" t="str">
            <v>融安县长安镇祥多村拉优屯饮水安全工程</v>
          </cell>
          <cell r="C78" t="str">
            <v>乡村建设行动</v>
          </cell>
          <cell r="D78" t="str">
            <v>农村基础设施（含产业配套基础设施）</v>
          </cell>
          <cell r="E78" t="str">
            <v>农村供水保障设施建设</v>
          </cell>
          <cell r="F78" t="str">
            <v>祥多村</v>
          </cell>
          <cell r="G78" t="str">
            <v>0</v>
          </cell>
          <cell r="H78" t="str">
            <v>储备</v>
          </cell>
          <cell r="I78" t="str">
            <v/>
          </cell>
          <cell r="J78" t="str">
            <v/>
          </cell>
          <cell r="K78" t="str">
            <v>40</v>
          </cell>
          <cell r="L78" t="str">
            <v/>
          </cell>
          <cell r="M78" t="str">
            <v/>
          </cell>
          <cell r="N78" t="str">
            <v/>
          </cell>
          <cell r="O78" t="str">
            <v/>
          </cell>
          <cell r="P78" t="str">
            <v>需要新建饮水工程，蓄水池，沉淀池，4000米水管
</v>
          </cell>
        </row>
        <row r="79">
          <cell r="B79" t="str">
            <v>融安县板榄镇里鸟村更寨屯水毁修复工程</v>
          </cell>
          <cell r="C79" t="str">
            <v>乡村建设行动</v>
          </cell>
          <cell r="D79" t="str">
            <v>农村基础设施（含产业配套基础设施）</v>
          </cell>
          <cell r="E79" t="str">
            <v>农村道路建设（通村路、通户路、小型桥梁等）</v>
          </cell>
          <cell r="F79" t="str">
            <v>里鸟村</v>
          </cell>
          <cell r="G79" t="str">
            <v>0</v>
          </cell>
          <cell r="H79" t="str">
            <v>储备</v>
          </cell>
          <cell r="I79" t="str">
            <v/>
          </cell>
          <cell r="J79" t="str">
            <v/>
          </cell>
          <cell r="K79" t="str">
            <v>12</v>
          </cell>
          <cell r="L79" t="str">
            <v/>
          </cell>
          <cell r="M79" t="str">
            <v/>
          </cell>
          <cell r="N79" t="str">
            <v/>
          </cell>
          <cell r="O79" t="str">
            <v/>
          </cell>
          <cell r="P79" t="str">
            <v>修砌挡土墙6米</v>
          </cell>
        </row>
        <row r="80">
          <cell r="B80" t="str">
            <v>融安县长安镇安宁村滩底屯饮水修缮工程</v>
          </cell>
          <cell r="C80" t="str">
            <v>乡村建设行动</v>
          </cell>
          <cell r="D80" t="str">
            <v>农村基础设施（含产业配套基础设施）</v>
          </cell>
          <cell r="E80" t="str">
            <v>农村供水保障设施建设</v>
          </cell>
          <cell r="F80" t="str">
            <v>安宁村</v>
          </cell>
          <cell r="G80" t="str">
            <v>0</v>
          </cell>
          <cell r="H80" t="str">
            <v>储备</v>
          </cell>
          <cell r="I80" t="str">
            <v/>
          </cell>
          <cell r="J80" t="str">
            <v/>
          </cell>
          <cell r="K80" t="str">
            <v>30</v>
          </cell>
          <cell r="L80" t="str">
            <v/>
          </cell>
          <cell r="M80" t="str">
            <v/>
          </cell>
          <cell r="N80" t="str">
            <v/>
          </cell>
          <cell r="O80" t="str">
            <v/>
          </cell>
          <cell r="P80" t="str">
            <v>新增水表130个，新增水井1口，新建机房1座
</v>
          </cell>
        </row>
        <row r="81">
          <cell r="B81" t="str">
            <v>融安金桔国家地理标志产品保护示范区建设项目（二期）</v>
          </cell>
          <cell r="C81" t="str">
            <v>产业发展</v>
          </cell>
          <cell r="D81" t="str">
            <v>加工流通项目</v>
          </cell>
          <cell r="E81" t="str">
            <v>品牌打造和展销平台</v>
          </cell>
          <cell r="F81" t="str">
            <v>融安县</v>
          </cell>
          <cell r="G81" t="str">
            <v>0</v>
          </cell>
          <cell r="H81" t="str">
            <v>立项</v>
          </cell>
          <cell r="I81" t="str">
            <v>20250213</v>
          </cell>
          <cell r="J81" t="str">
            <v>20251231</v>
          </cell>
          <cell r="K81" t="str">
            <v>20</v>
          </cell>
          <cell r="L81" t="str">
            <v/>
          </cell>
          <cell r="M81" t="str">
            <v/>
          </cell>
          <cell r="N81" t="str">
            <v/>
          </cell>
          <cell r="O81" t="str">
            <v/>
          </cell>
          <cell r="P81" t="str">
            <v>建立自治区级融安金桔国家地理标志产品保护示范区。形成地理标志助力乡村振兴、推动产业高质量发展的先进经验和成功案例。</v>
          </cell>
        </row>
        <row r="82">
          <cell r="B82" t="str">
            <v>长安镇融康社区就业创业孵化基地建设项目（二期）</v>
          </cell>
          <cell r="C82" t="str">
            <v>易地搬迁后扶</v>
          </cell>
          <cell r="D82" t="str">
            <v>易地搬迁后扶</v>
          </cell>
          <cell r="E82" t="str">
            <v>“一站式”社区综合服务设施建设</v>
          </cell>
          <cell r="F82" t="str">
            <v>融安县</v>
          </cell>
          <cell r="G82" t="str">
            <v>0</v>
          </cell>
          <cell r="H82" t="str">
            <v>储备</v>
          </cell>
          <cell r="I82" t="str">
            <v/>
          </cell>
          <cell r="J82" t="str">
            <v/>
          </cell>
          <cell r="K82" t="str">
            <v>270</v>
          </cell>
          <cell r="L82" t="str">
            <v/>
          </cell>
          <cell r="M82" t="str">
            <v/>
          </cell>
          <cell r="N82" t="str">
            <v/>
          </cell>
          <cell r="O82" t="str">
            <v/>
          </cell>
          <cell r="P82" t="str">
            <v/>
          </cell>
        </row>
        <row r="83">
          <cell r="B83" t="str">
            <v>融安县板榄镇龙纳村马元屯水毁修复工程</v>
          </cell>
          <cell r="C83" t="str">
            <v>乡村建设行动</v>
          </cell>
          <cell r="D83" t="str">
            <v>农村基础设施（含产业配套基础设施）</v>
          </cell>
          <cell r="E83" t="str">
            <v>农村道路建设（通村路、通户路、小型桥梁等）</v>
          </cell>
          <cell r="F83" t="str">
            <v>龙纳村</v>
          </cell>
          <cell r="G83" t="str">
            <v>0</v>
          </cell>
          <cell r="H83" t="str">
            <v>储备</v>
          </cell>
          <cell r="I83" t="str">
            <v/>
          </cell>
          <cell r="J83" t="str">
            <v/>
          </cell>
          <cell r="K83" t="str">
            <v>10</v>
          </cell>
          <cell r="L83" t="str">
            <v/>
          </cell>
          <cell r="M83" t="str">
            <v/>
          </cell>
          <cell r="N83" t="str">
            <v/>
          </cell>
          <cell r="O83" t="str">
            <v/>
          </cell>
          <cell r="P83" t="str">
            <v>修砌挡土墙5米</v>
          </cell>
        </row>
        <row r="84">
          <cell r="B84" t="str">
            <v>长安镇融江社区易地扶贫搬迁长锌安置点消防道路扩宽建设项目</v>
          </cell>
          <cell r="C84" t="str">
            <v>易地搬迁后扶</v>
          </cell>
          <cell r="D84" t="str">
            <v>易地搬迁后扶</v>
          </cell>
          <cell r="E84" t="str">
            <v>“一站式”社区综合服务设施建设</v>
          </cell>
          <cell r="F84" t="str">
            <v>融安县</v>
          </cell>
          <cell r="G84" t="str">
            <v>0</v>
          </cell>
          <cell r="H84" t="str">
            <v>储备</v>
          </cell>
          <cell r="I84" t="str">
            <v/>
          </cell>
          <cell r="J84" t="str">
            <v/>
          </cell>
          <cell r="K84" t="str">
            <v>70</v>
          </cell>
          <cell r="L84" t="str">
            <v/>
          </cell>
          <cell r="M84" t="str">
            <v/>
          </cell>
          <cell r="N84" t="str">
            <v/>
          </cell>
          <cell r="O84" t="str">
            <v/>
          </cell>
          <cell r="P84" t="str">
            <v/>
          </cell>
        </row>
        <row r="85">
          <cell r="B85" t="str">
            <v>融安县长安镇河勒村东村屯水毁修复工程</v>
          </cell>
          <cell r="C85" t="str">
            <v>乡村建设行动</v>
          </cell>
          <cell r="D85" t="str">
            <v>农村基础设施（含产业配套基础设施）</v>
          </cell>
          <cell r="E85" t="str">
            <v>农村道路建设（通村路、通户路、小型桥梁等）</v>
          </cell>
          <cell r="F85" t="str">
            <v>长安镇</v>
          </cell>
          <cell r="G85" t="str">
            <v>0</v>
          </cell>
          <cell r="H85" t="str">
            <v>储备</v>
          </cell>
          <cell r="I85" t="str">
            <v/>
          </cell>
          <cell r="J85" t="str">
            <v/>
          </cell>
          <cell r="K85" t="str">
            <v>20</v>
          </cell>
          <cell r="L85" t="str">
            <v/>
          </cell>
          <cell r="M85" t="str">
            <v/>
          </cell>
          <cell r="N85" t="str">
            <v/>
          </cell>
          <cell r="O85" t="str">
            <v/>
          </cell>
          <cell r="P85" t="str">
            <v>修砌挡土墙20米，恢复路面135平方米</v>
          </cell>
        </row>
        <row r="86">
          <cell r="B86" t="str">
            <v>融安县大良镇新和村石家屯水毁修复工程</v>
          </cell>
          <cell r="C86" t="str">
            <v>乡村建设行动</v>
          </cell>
          <cell r="D86" t="str">
            <v>农村基础设施（含产业配套基础设施）</v>
          </cell>
          <cell r="E86" t="str">
            <v>农村道路建设（通村路、通户路、小型桥梁等）</v>
          </cell>
          <cell r="F86" t="str">
            <v>石门村</v>
          </cell>
          <cell r="G86" t="str">
            <v>0</v>
          </cell>
          <cell r="H86" t="str">
            <v>储备</v>
          </cell>
          <cell r="I86" t="str">
            <v/>
          </cell>
          <cell r="J86" t="str">
            <v/>
          </cell>
          <cell r="K86" t="str">
            <v>50</v>
          </cell>
          <cell r="L86" t="str">
            <v/>
          </cell>
          <cell r="M86" t="str">
            <v/>
          </cell>
          <cell r="N86" t="str">
            <v/>
          </cell>
          <cell r="O86" t="str">
            <v/>
          </cell>
          <cell r="P86" t="str">
            <v>修砌挡土墙16米</v>
          </cell>
        </row>
        <row r="87">
          <cell r="B87" t="str">
            <v>融安县易地扶贫搬迁东江、蒙洞安置点便民生活设施及巷道硬化建设项目</v>
          </cell>
          <cell r="C87" t="str">
            <v>易地搬迁后扶</v>
          </cell>
          <cell r="D87" t="str">
            <v>易地搬迁后扶</v>
          </cell>
          <cell r="E87" t="str">
            <v>“一站式”社区综合服务设施建设</v>
          </cell>
          <cell r="F87" t="str">
            <v>融安县</v>
          </cell>
          <cell r="G87" t="str">
            <v>0</v>
          </cell>
          <cell r="H87" t="str">
            <v>储备</v>
          </cell>
          <cell r="I87" t="str">
            <v/>
          </cell>
          <cell r="J87" t="str">
            <v/>
          </cell>
          <cell r="K87" t="str">
            <v>70</v>
          </cell>
          <cell r="L87" t="str">
            <v/>
          </cell>
          <cell r="M87" t="str">
            <v/>
          </cell>
          <cell r="N87" t="str">
            <v/>
          </cell>
          <cell r="O87" t="str">
            <v/>
          </cell>
          <cell r="P87" t="str">
            <v/>
          </cell>
        </row>
        <row r="88">
          <cell r="B88" t="str">
            <v>融安县大良镇龙山村油菜屯水毁修复工程</v>
          </cell>
          <cell r="C88" t="str">
            <v>乡村建设行动</v>
          </cell>
          <cell r="D88" t="str">
            <v>农村基础设施（含产业配套基础设施）</v>
          </cell>
          <cell r="E88" t="str">
            <v>农村道路建设（通村路、通户路、小型桥梁等）</v>
          </cell>
          <cell r="F88" t="str">
            <v>龙山村</v>
          </cell>
          <cell r="G88" t="str">
            <v>0</v>
          </cell>
          <cell r="H88" t="str">
            <v>储备</v>
          </cell>
          <cell r="I88" t="str">
            <v/>
          </cell>
          <cell r="J88" t="str">
            <v/>
          </cell>
          <cell r="K88" t="str">
            <v>5</v>
          </cell>
          <cell r="L88" t="str">
            <v/>
          </cell>
          <cell r="M88" t="str">
            <v/>
          </cell>
          <cell r="N88" t="str">
            <v/>
          </cell>
          <cell r="O88" t="str">
            <v/>
          </cell>
          <cell r="P88" t="str">
            <v>修砌挡土墙6米</v>
          </cell>
        </row>
        <row r="89">
          <cell r="B89" t="str">
            <v>融安县农村生活垃圾及污水治理项目</v>
          </cell>
          <cell r="C89" t="str">
            <v>乡村建设行动</v>
          </cell>
          <cell r="D89" t="str">
            <v>人居环境整治</v>
          </cell>
          <cell r="E89" t="str">
            <v>农村垃圾治理</v>
          </cell>
          <cell r="F89" t="str">
            <v>融安县</v>
          </cell>
          <cell r="G89" t="str">
            <v>0</v>
          </cell>
          <cell r="H89" t="str">
            <v>立项</v>
          </cell>
          <cell r="I89" t="str">
            <v>20250101</v>
          </cell>
          <cell r="J89" t="str">
            <v>20251125</v>
          </cell>
          <cell r="K89" t="str">
            <v>500</v>
          </cell>
          <cell r="L89" t="str">
            <v/>
          </cell>
          <cell r="M89" t="str">
            <v/>
          </cell>
          <cell r="N89" t="str">
            <v/>
          </cell>
          <cell r="O89" t="str">
            <v/>
          </cell>
          <cell r="P89" t="str">
            <v>在融安县长安镇、浮石镇两个乡镇新建地埋式垃圾桶65座。</v>
          </cell>
        </row>
        <row r="90">
          <cell r="B90" t="str">
            <v>融安县大将镇大将社区小弄屯水毁修复工程</v>
          </cell>
          <cell r="C90" t="str">
            <v>乡村建设行动</v>
          </cell>
          <cell r="D90" t="str">
            <v>农村基础设施（含产业配套基础设施）</v>
          </cell>
          <cell r="E90" t="str">
            <v>农村道路建设（通村路、通户路、小型桥梁等）</v>
          </cell>
          <cell r="F90" t="str">
            <v>大将镇</v>
          </cell>
          <cell r="G90" t="str">
            <v>0</v>
          </cell>
          <cell r="H90" t="str">
            <v>储备</v>
          </cell>
          <cell r="I90" t="str">
            <v/>
          </cell>
          <cell r="J90" t="str">
            <v/>
          </cell>
          <cell r="K90" t="str">
            <v>15.31</v>
          </cell>
          <cell r="L90" t="str">
            <v/>
          </cell>
          <cell r="M90" t="str">
            <v/>
          </cell>
          <cell r="N90" t="str">
            <v/>
          </cell>
          <cell r="O90" t="str">
            <v/>
          </cell>
          <cell r="P90" t="str">
            <v>清理上边坡塌方约3500平方米</v>
          </cell>
        </row>
        <row r="91">
          <cell r="B91" t="str">
            <v>大坡乡福上村拉虫屯牛塘-古才道路提升工程</v>
          </cell>
          <cell r="C91" t="str">
            <v>乡村建设行动</v>
          </cell>
          <cell r="D91" t="str">
            <v>农村基础设施（含产业配套基础设施）</v>
          </cell>
          <cell r="E91" t="str">
            <v>农村道路建设（通村路、通户路、小型桥梁等）</v>
          </cell>
          <cell r="F91" t="str">
            <v>大坡乡</v>
          </cell>
          <cell r="G91" t="str">
            <v>0</v>
          </cell>
          <cell r="H91" t="str">
            <v>储备</v>
          </cell>
          <cell r="I91" t="str">
            <v/>
          </cell>
          <cell r="J91" t="str">
            <v/>
          </cell>
          <cell r="K91" t="str">
            <v>22.4431</v>
          </cell>
          <cell r="L91" t="str">
            <v/>
          </cell>
          <cell r="M91" t="str">
            <v/>
          </cell>
          <cell r="N91" t="str">
            <v/>
          </cell>
          <cell r="O91" t="str">
            <v/>
          </cell>
          <cell r="P91" t="str">
            <v>路基、路面加宽2.853公里</v>
          </cell>
        </row>
        <row r="92">
          <cell r="B92" t="str">
            <v>大坡乡福上村油榨屯福上村委-双河口道路提升工程</v>
          </cell>
          <cell r="C92" t="str">
            <v>乡村建设行动</v>
          </cell>
          <cell r="D92" t="str">
            <v>农村基础设施（含产业配套基础设施）</v>
          </cell>
          <cell r="E92" t="str">
            <v>农村道路建设（通村路、通户路、小型桥梁等）</v>
          </cell>
          <cell r="F92" t="str">
            <v>大坡乡</v>
          </cell>
          <cell r="G92" t="str">
            <v>0</v>
          </cell>
          <cell r="H92" t="str">
            <v>储备</v>
          </cell>
          <cell r="I92" t="str">
            <v/>
          </cell>
          <cell r="J92" t="str">
            <v/>
          </cell>
          <cell r="K92" t="str">
            <v>30.3899</v>
          </cell>
          <cell r="L92" t="str">
            <v/>
          </cell>
          <cell r="M92" t="str">
            <v/>
          </cell>
          <cell r="N92" t="str">
            <v/>
          </cell>
          <cell r="O92" t="str">
            <v/>
          </cell>
          <cell r="P92" t="str">
            <v>路基、路面加宽5.356公里</v>
          </cell>
        </row>
        <row r="93">
          <cell r="B93" t="str">
            <v>大坡乡福上村石卡屯石卡-蚂拐田道路提升工程</v>
          </cell>
          <cell r="C93" t="str">
            <v>乡村建设行动</v>
          </cell>
          <cell r="D93" t="str">
            <v>农村基础设施（含产业配套基础设施）</v>
          </cell>
          <cell r="E93" t="str">
            <v>农村道路建设（通村路、通户路、小型桥梁等）</v>
          </cell>
          <cell r="F93" t="str">
            <v>大坡乡</v>
          </cell>
          <cell r="G93" t="str">
            <v>0</v>
          </cell>
          <cell r="H93" t="str">
            <v>储备</v>
          </cell>
          <cell r="I93" t="str">
            <v/>
          </cell>
          <cell r="J93" t="str">
            <v/>
          </cell>
          <cell r="K93" t="str">
            <v>7.5631</v>
          </cell>
          <cell r="L93" t="str">
            <v/>
          </cell>
          <cell r="M93" t="str">
            <v/>
          </cell>
          <cell r="N93" t="str">
            <v/>
          </cell>
          <cell r="O93" t="str">
            <v/>
          </cell>
          <cell r="P93" t="str">
            <v>路基、路面加宽1.634公里，</v>
          </cell>
        </row>
        <row r="94">
          <cell r="B94" t="str">
            <v>融安县大坡乡治安村古方屯至长更屯道路提升工程及生命安全防护工程</v>
          </cell>
          <cell r="C94" t="str">
            <v>乡村建设行动</v>
          </cell>
          <cell r="D94" t="str">
            <v>农村基础设施（含产业配套基础设施）</v>
          </cell>
          <cell r="E94" t="str">
            <v>农村道路建设（通村路、通户路、小型桥梁等）</v>
          </cell>
          <cell r="F94" t="str">
            <v>大坡乡</v>
          </cell>
          <cell r="G94" t="str">
            <v>0</v>
          </cell>
          <cell r="H94" t="str">
            <v>储备</v>
          </cell>
          <cell r="I94" t="str">
            <v/>
          </cell>
          <cell r="J94" t="str">
            <v/>
          </cell>
          <cell r="K94" t="str">
            <v>92.6951</v>
          </cell>
          <cell r="L94" t="str">
            <v/>
          </cell>
          <cell r="M94" t="str">
            <v/>
          </cell>
          <cell r="N94" t="str">
            <v/>
          </cell>
          <cell r="O94" t="str">
            <v/>
          </cell>
          <cell r="P94" t="str">
            <v>路面提升工程1.624公里；安防工程1.325公里</v>
          </cell>
        </row>
        <row r="95">
          <cell r="B95" t="str">
            <v>融安县大坡乡下寨村委会至上寨屯通组路生命安全防护工程</v>
          </cell>
          <cell r="C95" t="str">
            <v>乡村建设行动</v>
          </cell>
          <cell r="D95" t="str">
            <v>农村基础设施（含产业配套基础设施）</v>
          </cell>
          <cell r="E95" t="str">
            <v>农村道路建设（通村路、通户路、小型桥梁等）</v>
          </cell>
          <cell r="F95" t="str">
            <v>大坡乡</v>
          </cell>
          <cell r="G95" t="str">
            <v>0</v>
          </cell>
          <cell r="H95" t="str">
            <v>储备</v>
          </cell>
          <cell r="I95" t="str">
            <v/>
          </cell>
          <cell r="J95" t="str">
            <v/>
          </cell>
          <cell r="K95" t="str">
            <v>2.1791</v>
          </cell>
          <cell r="L95" t="str">
            <v/>
          </cell>
          <cell r="M95" t="str">
            <v/>
          </cell>
          <cell r="N95" t="str">
            <v/>
          </cell>
          <cell r="O95" t="str">
            <v/>
          </cell>
          <cell r="P95" t="str">
            <v>安防工程0.164公里</v>
          </cell>
        </row>
        <row r="96">
          <cell r="B96" t="str">
            <v>融安县板榄镇山尾村南路屯通组路道路提升工程及安防工程</v>
          </cell>
          <cell r="C96" t="str">
            <v>乡村建设行动</v>
          </cell>
          <cell r="D96" t="str">
            <v>农村基础设施（含产业配套基础设施）</v>
          </cell>
          <cell r="E96" t="str">
            <v>农村道路建设（通村路、通户路、小型桥梁等）</v>
          </cell>
          <cell r="F96" t="str">
            <v>板榄镇</v>
          </cell>
          <cell r="G96" t="str">
            <v>0</v>
          </cell>
          <cell r="H96" t="str">
            <v>储备</v>
          </cell>
          <cell r="I96" t="str">
            <v/>
          </cell>
          <cell r="J96" t="str">
            <v/>
          </cell>
          <cell r="K96" t="str">
            <v>36.504669</v>
          </cell>
          <cell r="L96" t="str">
            <v/>
          </cell>
          <cell r="M96" t="str">
            <v/>
          </cell>
          <cell r="N96" t="str">
            <v/>
          </cell>
          <cell r="O96" t="str">
            <v/>
          </cell>
          <cell r="P96" t="str">
            <v>路面提升工程0.507公里；安防工程0.415公里</v>
          </cell>
        </row>
        <row r="97">
          <cell r="B97" t="str">
            <v>融安县板榄镇山尾村坡头通组路道路提升工程及安防工程</v>
          </cell>
          <cell r="C97" t="str">
            <v>乡村建设行动</v>
          </cell>
          <cell r="D97" t="str">
            <v>农村基础设施（含产业配套基础设施）</v>
          </cell>
          <cell r="E97" t="str">
            <v>农村道路建设（通村路、通户路、小型桥梁等）</v>
          </cell>
          <cell r="F97" t="str">
            <v>山尾村</v>
          </cell>
          <cell r="G97" t="str">
            <v>0</v>
          </cell>
          <cell r="H97" t="str">
            <v>储备</v>
          </cell>
          <cell r="I97" t="str">
            <v/>
          </cell>
          <cell r="J97" t="str">
            <v/>
          </cell>
          <cell r="K97" t="str">
            <v>22.453463</v>
          </cell>
          <cell r="L97" t="str">
            <v/>
          </cell>
          <cell r="M97" t="str">
            <v/>
          </cell>
          <cell r="N97" t="str">
            <v/>
          </cell>
          <cell r="O97" t="str">
            <v/>
          </cell>
          <cell r="P97" t="str">
            <v>路面提升工程0.268公里；安防工程0.219公里</v>
          </cell>
        </row>
        <row r="98">
          <cell r="B98" t="str">
            <v>融安县板榄镇山尾村湾潭屯通组路道路提升工程及安防工程</v>
          </cell>
          <cell r="C98" t="str">
            <v>乡村建设行动</v>
          </cell>
          <cell r="D98" t="str">
            <v>农村基础设施（含产业配套基础设施）</v>
          </cell>
          <cell r="E98" t="str">
            <v>农村道路建设（通村路、通户路、小型桥梁等）</v>
          </cell>
          <cell r="F98" t="str">
            <v>融安县</v>
          </cell>
          <cell r="G98" t="str">
            <v>0</v>
          </cell>
          <cell r="H98" t="str">
            <v>储备</v>
          </cell>
          <cell r="I98" t="str">
            <v/>
          </cell>
          <cell r="J98" t="str">
            <v/>
          </cell>
          <cell r="K98" t="str">
            <v>21.968553</v>
          </cell>
          <cell r="L98" t="str">
            <v/>
          </cell>
          <cell r="M98" t="str">
            <v/>
          </cell>
          <cell r="N98" t="str">
            <v/>
          </cell>
          <cell r="O98" t="str">
            <v/>
          </cell>
          <cell r="P98" t="str">
            <v>路面提升工程0.455公里；安防工程0.373公里
</v>
          </cell>
        </row>
        <row r="99">
          <cell r="B99" t="str">
            <v>融安县板榄镇官昔村官昔村委至拉溪屯道路提升工程就安防工程</v>
          </cell>
          <cell r="C99" t="str">
            <v>乡村建设行动</v>
          </cell>
          <cell r="D99" t="str">
            <v>农村基础设施（含产业配套基础设施）</v>
          </cell>
          <cell r="E99" t="str">
            <v>农村道路建设（通村路、通户路、小型桥梁等）</v>
          </cell>
          <cell r="F99" t="str">
            <v>官昔村</v>
          </cell>
          <cell r="G99" t="str">
            <v>0</v>
          </cell>
          <cell r="H99" t="str">
            <v>储备</v>
          </cell>
          <cell r="I99" t="str">
            <v/>
          </cell>
          <cell r="J99" t="str">
            <v/>
          </cell>
          <cell r="K99" t="str">
            <v>46.450769</v>
          </cell>
          <cell r="L99" t="str">
            <v/>
          </cell>
          <cell r="M99" t="str">
            <v/>
          </cell>
          <cell r="N99" t="str">
            <v/>
          </cell>
          <cell r="O99" t="str">
            <v/>
          </cell>
          <cell r="P99" t="str">
            <v>路面提升工程3.368公里；安防工程2.775公里
</v>
          </cell>
        </row>
        <row r="100">
          <cell r="B100" t="str">
            <v>2024—2026年融安县乡村振兴香杉苗木项目</v>
          </cell>
          <cell r="C100" t="str">
            <v>产业发展</v>
          </cell>
          <cell r="D100" t="str">
            <v>生产项目</v>
          </cell>
          <cell r="E100" t="str">
            <v>种植业基地</v>
          </cell>
          <cell r="F100" t="str">
            <v>隘面村</v>
          </cell>
          <cell r="G100" t="str">
            <v>0</v>
          </cell>
          <cell r="H100" t="str">
            <v>立项</v>
          </cell>
          <cell r="I100" t="str">
            <v>20250101</v>
          </cell>
          <cell r="J100" t="str">
            <v>20260430</v>
          </cell>
          <cell r="K100" t="str">
            <v>180</v>
          </cell>
          <cell r="L100" t="str">
            <v/>
          </cell>
          <cell r="M100" t="str">
            <v/>
          </cell>
          <cell r="N100" t="str">
            <v/>
          </cell>
          <cell r="O100" t="str">
            <v/>
          </cell>
          <cell r="P100" t="str">
            <v>培育西山良种苗木200万株，其中裸根苗100万株，轻基质容器苗100万株</v>
          </cell>
        </row>
        <row r="101">
          <cell r="B101" t="str">
            <v>制定《融安香杉种苗繁育基地建设规范》《融安香杉种质资源评价与保存技术规程》等15个规范或规程</v>
          </cell>
          <cell r="C101" t="str">
            <v>产业发展</v>
          </cell>
          <cell r="D101" t="str">
            <v>生产项目</v>
          </cell>
          <cell r="E101" t="str">
            <v>林草基地建设</v>
          </cell>
          <cell r="F101" t="str">
            <v>长安镇</v>
          </cell>
          <cell r="G101" t="str">
            <v>0</v>
          </cell>
          <cell r="H101" t="str">
            <v>立项</v>
          </cell>
          <cell r="I101" t="str">
            <v>20250101</v>
          </cell>
          <cell r="J101" t="str">
            <v>20261231</v>
          </cell>
          <cell r="K101" t="str">
            <v>85</v>
          </cell>
          <cell r="L101" t="str">
            <v/>
          </cell>
          <cell r="M101" t="str">
            <v/>
          </cell>
          <cell r="N101" t="str">
            <v/>
          </cell>
          <cell r="O101" t="str">
            <v/>
          </cell>
          <cell r="P101" t="str">
            <v>制定《融安香杉种苗繁育基地建设规范》，规定融安香杉种苗繁育基地的建设原则、基地选址要求、基地类型及建设要求、管理与运营要求。</v>
          </cell>
        </row>
        <row r="102">
          <cell r="B102" t="str">
            <v>易地扶贫搬迁贷款贴息（2025年度）</v>
          </cell>
          <cell r="C102" t="str">
            <v>易地搬迁后扶</v>
          </cell>
          <cell r="D102" t="str">
            <v>易地搬迁后扶</v>
          </cell>
          <cell r="E102" t="str">
            <v>易地扶贫搬迁贷款债券贴息补助</v>
          </cell>
          <cell r="F102" t="str">
            <v>融安县,长安镇</v>
          </cell>
          <cell r="G102" t="str">
            <v>0</v>
          </cell>
          <cell r="H102" t="str">
            <v>立项</v>
          </cell>
          <cell r="I102" t="str">
            <v>20250101</v>
          </cell>
          <cell r="J102" t="str">
            <v>20251231</v>
          </cell>
          <cell r="K102" t="str">
            <v>133</v>
          </cell>
          <cell r="L102" t="str">
            <v/>
          </cell>
          <cell r="M102" t="str">
            <v/>
          </cell>
          <cell r="N102" t="str">
            <v/>
          </cell>
          <cell r="O102" t="str">
            <v/>
          </cell>
          <cell r="P102" t="str">
            <v>易地扶贫搬迁贷款贴息133万元</v>
          </cell>
        </row>
        <row r="103">
          <cell r="B103" t="str">
            <v>2025年项目管理费</v>
          </cell>
          <cell r="C103" t="str">
            <v>项目管理费</v>
          </cell>
          <cell r="D103" t="str">
            <v>项目管理费</v>
          </cell>
          <cell r="E103" t="str">
            <v>项目管理费</v>
          </cell>
          <cell r="F103" t="str">
            <v>融安县</v>
          </cell>
          <cell r="G103" t="str">
            <v>0</v>
          </cell>
          <cell r="H103" t="str">
            <v>立项</v>
          </cell>
          <cell r="I103" t="str">
            <v>20250101</v>
          </cell>
          <cell r="J103" t="str">
            <v>20251231</v>
          </cell>
          <cell r="K103" t="str">
            <v>2000</v>
          </cell>
          <cell r="L103" t="str">
            <v/>
          </cell>
          <cell r="M103" t="str">
            <v/>
          </cell>
          <cell r="N103" t="str">
            <v/>
          </cell>
          <cell r="O103" t="str">
            <v/>
          </cell>
          <cell r="P103" t="str">
            <v>2025年项目管理费</v>
          </cell>
        </row>
        <row r="104">
          <cell r="B104" t="str">
            <v>2025年融安县雨露计划</v>
          </cell>
          <cell r="C104" t="str">
            <v>巩固三保障成果</v>
          </cell>
          <cell r="D104" t="str">
            <v>教育</v>
          </cell>
          <cell r="E104" t="str">
            <v>享受“雨露计划”职业教育补助</v>
          </cell>
          <cell r="F104" t="str">
            <v>融安县</v>
          </cell>
          <cell r="G104" t="str">
            <v>0</v>
          </cell>
          <cell r="H104" t="str">
            <v>立项</v>
          </cell>
          <cell r="I104" t="str">
            <v>20250101</v>
          </cell>
          <cell r="J104" t="str">
            <v>20251231</v>
          </cell>
          <cell r="K104" t="str">
            <v>600</v>
          </cell>
          <cell r="L104" t="str">
            <v/>
          </cell>
          <cell r="M104" t="str">
            <v/>
          </cell>
          <cell r="N104" t="str">
            <v/>
          </cell>
          <cell r="O104" t="str">
            <v/>
          </cell>
          <cell r="P104" t="str">
            <v>雨露计划2025年春季秋季学期职业学历教育补助3200人次，3000元/学年。</v>
          </cell>
        </row>
        <row r="105">
          <cell r="B105" t="str">
            <v>融安金桔全产业链标准体系之加工、物流和流通标准制修订项目</v>
          </cell>
          <cell r="C105" t="str">
            <v>产业发展</v>
          </cell>
          <cell r="D105" t="str">
            <v>加工流通项目</v>
          </cell>
          <cell r="E105" t="str">
            <v>品牌打造和展销平台</v>
          </cell>
          <cell r="F105" t="str">
            <v>融安县</v>
          </cell>
          <cell r="G105" t="str">
            <v>0</v>
          </cell>
          <cell r="H105" t="str">
            <v>立项</v>
          </cell>
          <cell r="I105" t="str">
            <v>20250101</v>
          </cell>
          <cell r="J105" t="str">
            <v>20251231</v>
          </cell>
          <cell r="K105" t="str">
            <v>40</v>
          </cell>
          <cell r="L105" t="str">
            <v/>
          </cell>
          <cell r="M105" t="str">
            <v/>
          </cell>
          <cell r="N105" t="str">
            <v/>
          </cell>
          <cell r="O105" t="str">
            <v/>
          </cell>
          <cell r="P105" t="str">
            <v>引进专业标准化服务机构，制定团体标准。保障融安金桔在加工、物流、流通环节有标可依，提升融安金桔质量效益和竞争力</v>
          </cell>
        </row>
        <row r="106">
          <cell r="B106" t="str">
            <v>2025年浮石镇长龙村优质稻产业基地配套设施建设</v>
          </cell>
          <cell r="C106" t="str">
            <v>产业发展</v>
          </cell>
          <cell r="D106" t="str">
            <v>配套设施项目</v>
          </cell>
          <cell r="E106" t="str">
            <v>小型农田水利设施建设</v>
          </cell>
          <cell r="F106" t="str">
            <v>浮石镇</v>
          </cell>
          <cell r="G106" t="str">
            <v>0</v>
          </cell>
          <cell r="H106" t="str">
            <v>储备</v>
          </cell>
          <cell r="I106" t="str">
            <v/>
          </cell>
          <cell r="J106" t="str">
            <v/>
          </cell>
          <cell r="K106" t="str">
            <v>60</v>
          </cell>
          <cell r="L106" t="str">
            <v/>
          </cell>
          <cell r="M106" t="str">
            <v/>
          </cell>
          <cell r="N106" t="str">
            <v/>
          </cell>
          <cell r="O106" t="str">
            <v/>
          </cell>
          <cell r="P106" t="str">
            <v>新建三面光100*100CM边墙厚40CM  500米，</v>
          </cell>
        </row>
        <row r="107">
          <cell r="B107" t="str">
            <v>融安县板榄镇蒙村村西江屯管网安装工程</v>
          </cell>
          <cell r="C107" t="str">
            <v>乡村建设行动</v>
          </cell>
          <cell r="D107" t="str">
            <v>农村基础设施（含产业配套基础设施）</v>
          </cell>
          <cell r="E107" t="str">
            <v>农村供水保障设施建设</v>
          </cell>
          <cell r="F107" t="str">
            <v>蒙村</v>
          </cell>
          <cell r="G107" t="str">
            <v>0</v>
          </cell>
          <cell r="H107" t="str">
            <v>储备</v>
          </cell>
          <cell r="I107" t="str">
            <v/>
          </cell>
          <cell r="J107" t="str">
            <v/>
          </cell>
          <cell r="K107" t="str">
            <v>5</v>
          </cell>
          <cell r="L107" t="str">
            <v/>
          </cell>
          <cell r="M107" t="str">
            <v/>
          </cell>
          <cell r="N107" t="str">
            <v/>
          </cell>
          <cell r="O107" t="str">
            <v/>
          </cell>
          <cell r="P107" t="str">
            <v>安装管网3700m
</v>
          </cell>
        </row>
        <row r="108">
          <cell r="B108" t="str">
            <v>融安县大良镇扩网潭头乡供水工程</v>
          </cell>
          <cell r="C108" t="str">
            <v>乡村建设行动</v>
          </cell>
          <cell r="D108" t="str">
            <v>农村基础设施（含产业配套基础设施）</v>
          </cell>
          <cell r="E108" t="str">
            <v>农村供水保障设施建设</v>
          </cell>
          <cell r="F108" t="str">
            <v>大良村</v>
          </cell>
          <cell r="G108" t="str">
            <v>0</v>
          </cell>
          <cell r="H108" t="str">
            <v>储备</v>
          </cell>
          <cell r="I108" t="str">
            <v/>
          </cell>
          <cell r="J108" t="str">
            <v/>
          </cell>
          <cell r="K108" t="str">
            <v>620</v>
          </cell>
          <cell r="L108" t="str">
            <v/>
          </cell>
          <cell r="M108" t="str">
            <v/>
          </cell>
          <cell r="N108" t="str">
            <v/>
          </cell>
          <cell r="O108" t="str">
            <v/>
          </cell>
          <cell r="P108" t="str">
            <v>"1.维修石门水库水源取水DN200管道，长度约4.10公里。
2.铺设大良镇至潭头乡DN300输水管道，长度约4.0公里。"
</v>
          </cell>
        </row>
        <row r="109">
          <cell r="B109" t="str">
            <v>融安县农特产品精深加工项目（以奖代补）</v>
          </cell>
          <cell r="C109" t="str">
            <v>产业发展</v>
          </cell>
          <cell r="D109" t="str">
            <v>加工流通项目</v>
          </cell>
          <cell r="E109" t="str">
            <v>加工业</v>
          </cell>
          <cell r="F109" t="str">
            <v>融安县</v>
          </cell>
          <cell r="G109" t="str">
            <v>0</v>
          </cell>
          <cell r="H109" t="str">
            <v>储备</v>
          </cell>
          <cell r="I109" t="str">
            <v/>
          </cell>
          <cell r="J109" t="str">
            <v/>
          </cell>
          <cell r="K109" t="str">
            <v>1800</v>
          </cell>
          <cell r="L109" t="str">
            <v/>
          </cell>
          <cell r="M109" t="str">
            <v/>
          </cell>
          <cell r="N109" t="str">
            <v/>
          </cell>
          <cell r="O109" t="str">
            <v/>
          </cell>
          <cell r="P109" t="str">
            <v>对新型经营主体的全产业链项目进行以奖代补，补助标准不超过总投入的50%。</v>
          </cell>
        </row>
        <row r="110">
          <cell r="B110" t="str">
            <v>融安县现代农业集约型产业园配套基础设施建设</v>
          </cell>
          <cell r="C110" t="str">
            <v>产业发展</v>
          </cell>
          <cell r="D110" t="str">
            <v>配套设施项目</v>
          </cell>
          <cell r="E110" t="str">
            <v>产业园（区）</v>
          </cell>
          <cell r="F110" t="str">
            <v>融安县</v>
          </cell>
          <cell r="G110" t="str">
            <v>0</v>
          </cell>
          <cell r="H110" t="str">
            <v>储备</v>
          </cell>
          <cell r="I110" t="str">
            <v/>
          </cell>
          <cell r="J110" t="str">
            <v/>
          </cell>
          <cell r="K110" t="str">
            <v>900</v>
          </cell>
          <cell r="L110" t="str">
            <v/>
          </cell>
          <cell r="M110" t="str">
            <v/>
          </cell>
          <cell r="N110" t="str">
            <v/>
          </cell>
          <cell r="O110" t="str">
            <v/>
          </cell>
          <cell r="P110" t="str">
            <v>建设一批现代农业集约型产业园</v>
          </cell>
        </row>
        <row r="111">
          <cell r="B111" t="str">
            <v>现代设施农业融安金桔“三避网棚”建设项目（以奖代补）</v>
          </cell>
          <cell r="C111" t="str">
            <v>产业发展</v>
          </cell>
          <cell r="D111" t="str">
            <v>配套设施项目</v>
          </cell>
          <cell r="E111" t="str">
            <v>产业园（区）</v>
          </cell>
          <cell r="F111" t="str">
            <v>融安县</v>
          </cell>
          <cell r="G111" t="str">
            <v>0</v>
          </cell>
          <cell r="H111" t="str">
            <v>储备</v>
          </cell>
          <cell r="I111" t="str">
            <v/>
          </cell>
          <cell r="J111" t="str">
            <v/>
          </cell>
          <cell r="K111" t="str">
            <v>2000</v>
          </cell>
          <cell r="L111" t="str">
            <v/>
          </cell>
          <cell r="M111" t="str">
            <v/>
          </cell>
          <cell r="N111" t="str">
            <v/>
          </cell>
          <cell r="O111" t="str">
            <v/>
          </cell>
          <cell r="P111" t="str">
            <v>融安金桔按标准盖网盖模补助6000-7000元/亩，计划总补助1500亩</v>
          </cell>
        </row>
        <row r="112">
          <cell r="B112" t="str">
            <v>2024年项目尾款</v>
          </cell>
          <cell r="C112" t="str">
            <v>乡村建设行动</v>
          </cell>
          <cell r="D112" t="str">
            <v>农村基础设施（含产业配套基础设施）</v>
          </cell>
          <cell r="E112" t="str">
            <v>农村道路建设（通村路、通户路、小型桥梁等）</v>
          </cell>
          <cell r="F112" t="str">
            <v>融安县</v>
          </cell>
          <cell r="G112" t="str">
            <v>0</v>
          </cell>
          <cell r="H112" t="str">
            <v>储备</v>
          </cell>
          <cell r="I112" t="str">
            <v/>
          </cell>
          <cell r="J112" t="str">
            <v/>
          </cell>
          <cell r="K112" t="str">
            <v>10000</v>
          </cell>
          <cell r="L112" t="str">
            <v/>
          </cell>
          <cell r="M112" t="str">
            <v/>
          </cell>
          <cell r="N112" t="str">
            <v/>
          </cell>
          <cell r="O112" t="str">
            <v/>
          </cell>
          <cell r="P112" t="str">
            <v>补2024年项目尾款</v>
          </cell>
        </row>
        <row r="113">
          <cell r="B113" t="str">
            <v>沙子乡轻饲料加工项目</v>
          </cell>
          <cell r="C113" t="str">
            <v>产业发展</v>
          </cell>
          <cell r="D113" t="str">
            <v>加工流通项目</v>
          </cell>
          <cell r="E113" t="str">
            <v>加工业</v>
          </cell>
          <cell r="F113" t="str">
            <v>古益村,桐木村</v>
          </cell>
          <cell r="G113" t="str">
            <v>0</v>
          </cell>
          <cell r="H113" t="str">
            <v>立项</v>
          </cell>
          <cell r="I113" t="str">
            <v>20250401</v>
          </cell>
          <cell r="J113" t="str">
            <v>20251231</v>
          </cell>
          <cell r="K113" t="str">
            <v>140</v>
          </cell>
          <cell r="L113" t="str">
            <v/>
          </cell>
          <cell r="M113" t="str">
            <v/>
          </cell>
          <cell r="N113" t="str">
            <v/>
          </cell>
          <cell r="O113" t="str">
            <v/>
          </cell>
          <cell r="P113" t="str">
            <v>购买饲料加工机1台20万元、抓机1辆18万元、叉车1辆5万元、拖拉机2辆8万元，通过收购本乡及周边乡镇、柳城县农户种植的牧草、甘蔗尾、花生杆、玉米杆、水稻杆等原材料，进行简易加工，压缩成圆饼，利用闲置资产，古益小学（约1000㎡）作为加工场地，销售到佛山、山西、江西等地，由沙子乡成立的村集体经济公司恒昌公司进行管理。农户自行送来，按160元/吨收购，恒昌公司聘请司机收购，按120元/吨收。佛山运费3000-3500元/车，山西、江西运费6000元/车。销售金额按800元/吨进行销售。原材料有40%损耗，成本约450元/吨，净收入约350元/吨。（牧草一年可收5次，可种3-4年，开春种植，2-3月可收第一批，而后40-50天可继续收，牧草4吨/亩；甘蔗尾一年收一次，2吨/亩；水稻一年可收2次，4-5吨/亩；花生杆一年收一次，1吨/亩；玉米一年收一次，1.5吨/亩。）
</v>
          </cell>
        </row>
        <row r="114">
          <cell r="B114" t="str">
            <v>2025年融安县“通则式”村庄规划管理规定编制项目</v>
          </cell>
          <cell r="C114" t="str">
            <v>乡村建设行动</v>
          </cell>
          <cell r="D114" t="str">
            <v>村庄规划编制(含修编)</v>
          </cell>
          <cell r="E114" t="str">
            <v>村庄规划编制(含修编)</v>
          </cell>
          <cell r="F114" t="str">
            <v>融安县</v>
          </cell>
          <cell r="G114" t="str">
            <v>0</v>
          </cell>
          <cell r="H114" t="str">
            <v>储备</v>
          </cell>
          <cell r="I114" t="str">
            <v/>
          </cell>
          <cell r="J114" t="str">
            <v/>
          </cell>
          <cell r="K114" t="str">
            <v>30</v>
          </cell>
          <cell r="L114" t="str">
            <v/>
          </cell>
          <cell r="M114" t="str">
            <v/>
          </cell>
          <cell r="N114" t="str">
            <v/>
          </cell>
          <cell r="O114" t="str">
            <v/>
          </cell>
          <cell r="P114" t="str">
            <v>根据上级文件要求及广西壮族自治区自然资源厅办公室关于印发《广西壮族自治区乡村地区“通则式”规划管理规定编制指引（试行）》的通知编制村庄规划，并且建设规划数据库等。</v>
          </cell>
        </row>
        <row r="115">
          <cell r="B115" t="str">
            <v>长安镇大乐村大乐岗屯道路建设项目</v>
          </cell>
          <cell r="C115" t="str">
            <v>乡村建设行动</v>
          </cell>
          <cell r="D115" t="str">
            <v>农村基础设施（含产业配套基础设施）</v>
          </cell>
          <cell r="E115" t="str">
            <v>农村道路建设（通村路、通户路、小型桥梁等）</v>
          </cell>
          <cell r="F115" t="str">
            <v>融安县</v>
          </cell>
          <cell r="G115" t="str">
            <v>0</v>
          </cell>
          <cell r="H115" t="str">
            <v>储备</v>
          </cell>
          <cell r="I115" t="str">
            <v/>
          </cell>
          <cell r="J115" t="str">
            <v/>
          </cell>
          <cell r="K115" t="str">
            <v>15</v>
          </cell>
          <cell r="L115" t="str">
            <v/>
          </cell>
          <cell r="M115" t="str">
            <v/>
          </cell>
          <cell r="N115" t="str">
            <v/>
          </cell>
          <cell r="O115" t="str">
            <v/>
          </cell>
          <cell r="P115" t="str">
            <v>拆除路面涵洞，埋设排水管网，铺设路面混凝土</v>
          </cell>
        </row>
        <row r="116">
          <cell r="B116" t="str">
            <v>泗顶镇吉照村泗浪屯蛋鸭养殖基地道路硬化</v>
          </cell>
          <cell r="C116" t="str">
            <v>产业发展</v>
          </cell>
          <cell r="D116" t="str">
            <v>配套设施项目</v>
          </cell>
          <cell r="E116" t="str">
            <v>产业园（区）</v>
          </cell>
          <cell r="F116" t="str">
            <v>吉照村</v>
          </cell>
          <cell r="G116" t="str">
            <v>0</v>
          </cell>
          <cell r="H116" t="str">
            <v>储备</v>
          </cell>
          <cell r="I116" t="str">
            <v/>
          </cell>
          <cell r="J116" t="str">
            <v/>
          </cell>
          <cell r="K116" t="str">
            <v>70</v>
          </cell>
          <cell r="L116" t="str">
            <v/>
          </cell>
          <cell r="M116" t="str">
            <v/>
          </cell>
          <cell r="N116" t="str">
            <v/>
          </cell>
          <cell r="O116" t="str">
            <v/>
          </cell>
          <cell r="P116" t="str">
            <v>新建道路硬化800米
</v>
          </cell>
        </row>
        <row r="117">
          <cell r="B117" t="str">
            <v>泗顶镇泗顶村凤凰屯蛋鸭养殖基地道路硬化</v>
          </cell>
          <cell r="C117" t="str">
            <v>产业发展</v>
          </cell>
          <cell r="D117" t="str">
            <v>配套设施项目</v>
          </cell>
          <cell r="E117" t="str">
            <v>产业园（区）</v>
          </cell>
          <cell r="F117" t="str">
            <v>泗顶村</v>
          </cell>
          <cell r="G117" t="str">
            <v>0</v>
          </cell>
          <cell r="H117" t="str">
            <v>储备</v>
          </cell>
          <cell r="I117" t="str">
            <v/>
          </cell>
          <cell r="J117" t="str">
            <v/>
          </cell>
          <cell r="K117" t="str">
            <v>120</v>
          </cell>
          <cell r="L117" t="str">
            <v/>
          </cell>
          <cell r="M117" t="str">
            <v/>
          </cell>
          <cell r="N117" t="str">
            <v/>
          </cell>
          <cell r="O117" t="str">
            <v/>
          </cell>
          <cell r="P117" t="str">
            <v>新建道路硬化1500米
</v>
          </cell>
        </row>
        <row r="118">
          <cell r="B118" t="str">
            <v>融安县浮石镇浮石村西洋头屯通屯道路水毁修复工程</v>
          </cell>
          <cell r="C118" t="str">
            <v>乡村建设行动</v>
          </cell>
          <cell r="D118" t="str">
            <v>农村基础设施（含产业配套基础设施）</v>
          </cell>
          <cell r="E118" t="str">
            <v>农村道路建设（通村路、通户路、小型桥梁等）</v>
          </cell>
          <cell r="F118" t="str">
            <v>浮石村</v>
          </cell>
          <cell r="G118" t="str">
            <v>0</v>
          </cell>
          <cell r="H118" t="str">
            <v>储备</v>
          </cell>
          <cell r="I118" t="str">
            <v/>
          </cell>
          <cell r="J118" t="str">
            <v/>
          </cell>
          <cell r="K118" t="str">
            <v>57.96</v>
          </cell>
          <cell r="L118" t="str">
            <v/>
          </cell>
          <cell r="M118" t="str">
            <v/>
          </cell>
          <cell r="N118" t="str">
            <v/>
          </cell>
          <cell r="O118" t="str">
            <v/>
          </cell>
          <cell r="P118" t="str">
            <v>围墙建设长130米，高2.8米，2.场地硬化：1150平方米   3.混凝土挡土墙。共计102米长，2.5米高。
</v>
          </cell>
        </row>
        <row r="119">
          <cell r="B119" t="str">
            <v>融安县长安镇大巷村小洲头菜加工基地产业路</v>
          </cell>
          <cell r="C119" t="str">
            <v>产业发展</v>
          </cell>
          <cell r="D119" t="str">
            <v>配套设施项目</v>
          </cell>
          <cell r="E119" t="str">
            <v>产业园（区）</v>
          </cell>
          <cell r="F119" t="str">
            <v>大巷村</v>
          </cell>
          <cell r="G119" t="str">
            <v>0</v>
          </cell>
          <cell r="H119" t="str">
            <v>储备</v>
          </cell>
          <cell r="I119" t="str">
            <v/>
          </cell>
          <cell r="J119" t="str">
            <v/>
          </cell>
          <cell r="K119" t="str">
            <v>28</v>
          </cell>
          <cell r="L119" t="str">
            <v/>
          </cell>
          <cell r="M119" t="str">
            <v/>
          </cell>
          <cell r="N119" t="str">
            <v/>
          </cell>
          <cell r="O119" t="str">
            <v/>
          </cell>
          <cell r="P119" t="str">
            <v>新建产业路300米。</v>
          </cell>
        </row>
        <row r="120">
          <cell r="B120" t="str">
            <v>泗顶镇儒南村优质稻产业路建设</v>
          </cell>
          <cell r="C120" t="str">
            <v>产业发展</v>
          </cell>
          <cell r="D120" t="str">
            <v>配套设施项目</v>
          </cell>
          <cell r="E120" t="str">
            <v>产业园（区）</v>
          </cell>
          <cell r="F120" t="str">
            <v>儒南村</v>
          </cell>
          <cell r="G120" t="str">
            <v>0</v>
          </cell>
          <cell r="H120" t="str">
            <v>储备</v>
          </cell>
          <cell r="I120" t="str">
            <v/>
          </cell>
          <cell r="J120" t="str">
            <v/>
          </cell>
          <cell r="K120" t="str">
            <v>380</v>
          </cell>
          <cell r="L120" t="str">
            <v/>
          </cell>
          <cell r="M120" t="str">
            <v/>
          </cell>
          <cell r="N120" t="str">
            <v/>
          </cell>
          <cell r="O120" t="str">
            <v/>
          </cell>
          <cell r="P120" t="str">
            <v>维修13170平方米，错车道130平方米，灌溉水渠挡墙800米。
</v>
          </cell>
        </row>
        <row r="121">
          <cell r="B121" t="str">
            <v>2025年浮石镇泉头村优质稻产业基地配套设施建设</v>
          </cell>
          <cell r="C121" t="str">
            <v>产业发展</v>
          </cell>
          <cell r="D121" t="str">
            <v>配套设施项目</v>
          </cell>
          <cell r="E121" t="str">
            <v>产业园（区）</v>
          </cell>
          <cell r="F121" t="str">
            <v>泉头村</v>
          </cell>
          <cell r="G121" t="str">
            <v>0</v>
          </cell>
          <cell r="H121" t="str">
            <v>储备</v>
          </cell>
          <cell r="I121" t="str">
            <v/>
          </cell>
          <cell r="J121" t="str">
            <v/>
          </cell>
          <cell r="K121" t="str">
            <v>30</v>
          </cell>
          <cell r="L121" t="str">
            <v/>
          </cell>
          <cell r="M121" t="str">
            <v/>
          </cell>
          <cell r="N121" t="str">
            <v/>
          </cell>
          <cell r="O121" t="str">
            <v/>
          </cell>
          <cell r="P121" t="str">
            <v>新建三面光水渠；40*40CM，800米；50*50CM,400米
</v>
          </cell>
        </row>
        <row r="122">
          <cell r="B122" t="str">
            <v>融安县板榄镇拉叭村北指屯巷道硬化</v>
          </cell>
          <cell r="C122" t="str">
            <v>乡村建设行动</v>
          </cell>
          <cell r="D122" t="str">
            <v>农村基础设施（含产业配套基础设施）</v>
          </cell>
          <cell r="E122" t="str">
            <v>农村道路建设（通村路、通户路、小型桥梁等）</v>
          </cell>
          <cell r="F122" t="str">
            <v>拉叭村</v>
          </cell>
          <cell r="G122" t="str">
            <v>0</v>
          </cell>
          <cell r="H122" t="str">
            <v>储备</v>
          </cell>
          <cell r="I122" t="str">
            <v/>
          </cell>
          <cell r="J122" t="str">
            <v/>
          </cell>
          <cell r="K122" t="str">
            <v>61.8237</v>
          </cell>
          <cell r="L122" t="str">
            <v/>
          </cell>
          <cell r="M122" t="str">
            <v/>
          </cell>
          <cell r="N122" t="str">
            <v/>
          </cell>
          <cell r="O122" t="str">
            <v/>
          </cell>
          <cell r="P122" t="str">
            <v>硬化巷道长1068米，宽度2.2-3.5米，厚0.18,米 硬化总面积为3176平方米（含路线喇叭口加宽） 新建圆管涵2道.</v>
          </cell>
        </row>
        <row r="123">
          <cell r="B123" t="str">
            <v>融安县板榄镇泗安村里当古陇塘朝金桔产业基地道路水毁修复工程</v>
          </cell>
          <cell r="C123" t="str">
            <v>乡村建设行动</v>
          </cell>
          <cell r="D123" t="str">
            <v>农村基础设施（含产业配套基础设施）</v>
          </cell>
          <cell r="E123" t="str">
            <v>农村道路建设（通村路、通户路、小型桥梁等）</v>
          </cell>
          <cell r="F123" t="str">
            <v>泗安村</v>
          </cell>
          <cell r="G123" t="str">
            <v>0</v>
          </cell>
          <cell r="H123" t="str">
            <v>立项</v>
          </cell>
          <cell r="I123" t="str">
            <v>20250303</v>
          </cell>
          <cell r="J123" t="str">
            <v>20251220</v>
          </cell>
          <cell r="K123" t="str">
            <v>87.2145</v>
          </cell>
          <cell r="L123" t="str">
            <v/>
          </cell>
          <cell r="M123" t="str">
            <v/>
          </cell>
          <cell r="N123" t="str">
            <v/>
          </cell>
          <cell r="O123" t="str">
            <v/>
          </cell>
          <cell r="P123" t="str">
            <v>新建C20片石砼挡土墙长251米，高1.0-2.5米，合计1069立方米，硬化路面224平方米</v>
          </cell>
        </row>
        <row r="124">
          <cell r="B124" t="str">
            <v>融安县板榄镇泗安村朝利清河拉闹金桔产业基地道路水毁修复工程</v>
          </cell>
          <cell r="C124" t="str">
            <v>乡村建设行动</v>
          </cell>
          <cell r="D124" t="str">
            <v>农村基础设施（含产业配套基础设施）</v>
          </cell>
          <cell r="E124" t="str">
            <v>农村道路建设（通村路、通户路、小型桥梁等）</v>
          </cell>
          <cell r="F124" t="str">
            <v>泗安村</v>
          </cell>
          <cell r="G124" t="str">
            <v>0</v>
          </cell>
          <cell r="H124" t="str">
            <v>立项</v>
          </cell>
          <cell r="I124" t="str">
            <v>20250303</v>
          </cell>
          <cell r="J124" t="str">
            <v>20251220</v>
          </cell>
          <cell r="K124" t="str">
            <v>92.5448</v>
          </cell>
          <cell r="L124" t="str">
            <v/>
          </cell>
          <cell r="M124" t="str">
            <v/>
          </cell>
          <cell r="N124" t="str">
            <v/>
          </cell>
          <cell r="O124" t="str">
            <v/>
          </cell>
          <cell r="P124" t="str">
            <v>新建C20片石砼挡土墙长208米，高1.5-3.5米，合计1038立方米，新建1-3.5*1.6m盖板明涵一道</v>
          </cell>
        </row>
        <row r="125">
          <cell r="B125" t="str">
            <v>融安县板榄镇泗安村纳新纳母九桥六贯金桔产业基地道路水毁修复工程</v>
          </cell>
          <cell r="C125" t="str">
            <v>乡村建设行动</v>
          </cell>
          <cell r="D125" t="str">
            <v>农村基础设施（含产业配套基础设施）</v>
          </cell>
          <cell r="E125" t="str">
            <v>农村道路建设（通村路、通户路、小型桥梁等）</v>
          </cell>
          <cell r="F125" t="str">
            <v>泗安村</v>
          </cell>
          <cell r="G125" t="str">
            <v>0</v>
          </cell>
          <cell r="H125" t="str">
            <v>立项</v>
          </cell>
          <cell r="I125" t="str">
            <v>20250303</v>
          </cell>
          <cell r="J125" t="str">
            <v>20251220</v>
          </cell>
          <cell r="K125" t="str">
            <v>131.7296</v>
          </cell>
          <cell r="L125" t="str">
            <v/>
          </cell>
          <cell r="M125" t="str">
            <v/>
          </cell>
          <cell r="N125" t="str">
            <v/>
          </cell>
          <cell r="O125" t="str">
            <v/>
          </cell>
          <cell r="P125" t="str">
            <v>新建C20片石砼挡土墙长257米，高1.5-7.0米，合计1700立方米，硬化路面259平方米</v>
          </cell>
        </row>
        <row r="126">
          <cell r="B126" t="str">
            <v>融安县板榄镇官昔村柳元屯百亩金桔园灌溉水渠水毁修复工程</v>
          </cell>
          <cell r="C126" t="str">
            <v>乡村建设行动</v>
          </cell>
          <cell r="D126" t="str">
            <v>农村基础设施（含产业配套基础设施）</v>
          </cell>
          <cell r="E126" t="str">
            <v>农村道路建设（通村路、通户路、小型桥梁等）</v>
          </cell>
          <cell r="F126" t="str">
            <v>官昔村</v>
          </cell>
          <cell r="G126" t="str">
            <v>0</v>
          </cell>
          <cell r="H126" t="str">
            <v>立项</v>
          </cell>
          <cell r="I126" t="str">
            <v>20250303</v>
          </cell>
          <cell r="J126" t="str">
            <v>20251220</v>
          </cell>
          <cell r="K126" t="str">
            <v>84.0413</v>
          </cell>
          <cell r="L126" t="str">
            <v/>
          </cell>
          <cell r="M126" t="str">
            <v/>
          </cell>
          <cell r="N126" t="str">
            <v/>
          </cell>
          <cell r="O126" t="str">
            <v/>
          </cell>
          <cell r="P126" t="str">
            <v>新建C20片石砼挡土墙长256米，高2.2-2.8米，合计1133立方米</v>
          </cell>
        </row>
        <row r="127">
          <cell r="B127" t="str">
            <v>融安县板榄镇龙纳村拉艾屯小排灌溉水渠水毁修复工程</v>
          </cell>
          <cell r="C127" t="str">
            <v>乡村建设行动</v>
          </cell>
          <cell r="D127" t="str">
            <v>农村基础设施（含产业配套基础设施）</v>
          </cell>
          <cell r="E127" t="str">
            <v>农村道路建设（通村路、通户路、小型桥梁等）</v>
          </cell>
          <cell r="F127" t="str">
            <v>龙纳村</v>
          </cell>
          <cell r="G127" t="str">
            <v>0</v>
          </cell>
          <cell r="H127" t="str">
            <v>立项</v>
          </cell>
          <cell r="I127" t="str">
            <v>20250303</v>
          </cell>
          <cell r="J127" t="str">
            <v>20251220</v>
          </cell>
          <cell r="K127" t="str">
            <v>55.736</v>
          </cell>
          <cell r="L127" t="str">
            <v/>
          </cell>
          <cell r="M127" t="str">
            <v/>
          </cell>
          <cell r="N127" t="str">
            <v/>
          </cell>
          <cell r="O127" t="str">
            <v/>
          </cell>
          <cell r="P127" t="str">
            <v>新建C20片石砼挡土墙长104米，高2.5-3.3米，合计663立方米，新建硬化道路长78米，路面宽3.5米</v>
          </cell>
        </row>
        <row r="128">
          <cell r="B128" t="str">
            <v>融安县板榄镇麻江村坪江屯大冲口金桔产业基地水毁道路建设</v>
          </cell>
          <cell r="C128" t="str">
            <v>乡村建设行动</v>
          </cell>
          <cell r="D128" t="str">
            <v>农村基础设施（含产业配套基础设施）</v>
          </cell>
          <cell r="E128" t="str">
            <v>农村道路建设（通村路、通户路、小型桥梁等）</v>
          </cell>
          <cell r="F128" t="str">
            <v>麻江村</v>
          </cell>
          <cell r="G128" t="str">
            <v>0</v>
          </cell>
          <cell r="H128" t="str">
            <v>立项</v>
          </cell>
          <cell r="I128" t="str">
            <v>20250303</v>
          </cell>
          <cell r="J128" t="str">
            <v>20251220</v>
          </cell>
          <cell r="K128" t="str">
            <v>30</v>
          </cell>
          <cell r="L128" t="str">
            <v/>
          </cell>
          <cell r="M128" t="str">
            <v/>
          </cell>
          <cell r="N128" t="str">
            <v/>
          </cell>
          <cell r="O128" t="str">
            <v/>
          </cell>
          <cell r="P128" t="str">
            <v>桥面宽5米、盖板涵长20米，水面至板面高3米</v>
          </cell>
        </row>
        <row r="129">
          <cell r="B129" t="str">
            <v>融安县板榄镇马步村中村火焰庙危桥改建</v>
          </cell>
          <cell r="C129" t="str">
            <v>乡村建设行动</v>
          </cell>
          <cell r="D129" t="str">
            <v>农村基础设施（含产业配套基础设施）</v>
          </cell>
          <cell r="E129" t="str">
            <v>农村道路建设（通村路、通户路、小型桥梁等）</v>
          </cell>
          <cell r="F129" t="str">
            <v>马步村</v>
          </cell>
          <cell r="G129" t="str">
            <v>0</v>
          </cell>
          <cell r="H129" t="str">
            <v>立项</v>
          </cell>
          <cell r="I129" t="str">
            <v>20250303</v>
          </cell>
          <cell r="J129" t="str">
            <v>20251220</v>
          </cell>
          <cell r="K129" t="str">
            <v>30</v>
          </cell>
          <cell r="L129" t="str">
            <v/>
          </cell>
          <cell r="M129" t="str">
            <v/>
          </cell>
          <cell r="N129" t="str">
            <v/>
          </cell>
          <cell r="O129" t="str">
            <v/>
          </cell>
          <cell r="P129" t="str">
            <v>改建盖板涵一座，长10米，宽6米，桥面两侧生命安全防护设施，双岔路口喇叭口</v>
          </cell>
        </row>
        <row r="130">
          <cell r="B130" t="str">
            <v>融安县板榄镇板榄社区泗意屯小广场庭院经济产业种植</v>
          </cell>
          <cell r="C130" t="str">
            <v>产业发展</v>
          </cell>
          <cell r="D130" t="str">
            <v>高质量庭院经济</v>
          </cell>
          <cell r="E130" t="str">
            <v>庭院特色种植</v>
          </cell>
          <cell r="F130" t="str">
            <v>板榄社区</v>
          </cell>
          <cell r="G130" t="str">
            <v>0</v>
          </cell>
          <cell r="H130" t="str">
            <v>储备</v>
          </cell>
          <cell r="I130" t="str">
            <v/>
          </cell>
          <cell r="J130" t="str">
            <v/>
          </cell>
          <cell r="K130" t="str">
            <v>27</v>
          </cell>
          <cell r="L130" t="str">
            <v/>
          </cell>
          <cell r="M130" t="str">
            <v/>
          </cell>
          <cell r="N130" t="str">
            <v/>
          </cell>
          <cell r="O130" t="str">
            <v/>
          </cell>
          <cell r="P130" t="str">
            <v>生产用房、水肥蓄水池、水肥管道设施、场地整治、采购特色果苗</v>
          </cell>
        </row>
        <row r="131">
          <cell r="B131" t="str">
            <v>融安县板榄镇蒙村村新岭屯至六塘屯道路修复工程</v>
          </cell>
          <cell r="C131" t="str">
            <v>乡村建设行动</v>
          </cell>
          <cell r="D131" t="str">
            <v>农村基础设施（含产业配套基础设施）</v>
          </cell>
          <cell r="E131" t="str">
            <v>农村道路建设（通村路、通户路、小型桥梁等）</v>
          </cell>
          <cell r="F131" t="str">
            <v>蒙村</v>
          </cell>
          <cell r="G131" t="str">
            <v>0</v>
          </cell>
          <cell r="H131" t="str">
            <v>储备</v>
          </cell>
          <cell r="I131" t="str">
            <v/>
          </cell>
          <cell r="J131" t="str">
            <v/>
          </cell>
          <cell r="K131" t="str">
            <v>55</v>
          </cell>
          <cell r="L131" t="str">
            <v/>
          </cell>
          <cell r="M131" t="str">
            <v/>
          </cell>
          <cell r="N131" t="str">
            <v/>
          </cell>
          <cell r="O131" t="str">
            <v/>
          </cell>
          <cell r="P131" t="str">
            <v>新岭屯至六塘屯道路修复工程长900米，宽4.5。</v>
          </cell>
        </row>
        <row r="132">
          <cell r="B132" t="str">
            <v>融安县板榄镇拉谢村田底屯优质稻基地</v>
          </cell>
          <cell r="C132" t="str">
            <v>产业发展</v>
          </cell>
          <cell r="D132" t="str">
            <v>配套设施项目</v>
          </cell>
          <cell r="E132" t="str">
            <v>产业园（区）</v>
          </cell>
          <cell r="F132" t="str">
            <v>拉谢村</v>
          </cell>
          <cell r="G132" t="str">
            <v>0</v>
          </cell>
          <cell r="H132" t="str">
            <v>储备</v>
          </cell>
          <cell r="I132" t="str">
            <v/>
          </cell>
          <cell r="J132" t="str">
            <v/>
          </cell>
          <cell r="K132" t="str">
            <v>40</v>
          </cell>
          <cell r="L132" t="str">
            <v/>
          </cell>
          <cell r="M132" t="str">
            <v/>
          </cell>
          <cell r="N132" t="str">
            <v/>
          </cell>
          <cell r="O132" t="str">
            <v/>
          </cell>
          <cell r="P132" t="str">
            <v>三面光水渠1.5公里</v>
          </cell>
        </row>
        <row r="133">
          <cell r="B133" t="str">
            <v>融安县板榄镇门楼村坡平屯优质稻基地</v>
          </cell>
          <cell r="C133" t="str">
            <v>产业发展</v>
          </cell>
          <cell r="D133" t="str">
            <v>配套设施项目</v>
          </cell>
          <cell r="E133" t="str">
            <v>产业园（区）</v>
          </cell>
          <cell r="F133" t="str">
            <v>门楼村</v>
          </cell>
          <cell r="G133" t="str">
            <v>0</v>
          </cell>
          <cell r="H133" t="str">
            <v>储备</v>
          </cell>
          <cell r="I133" t="str">
            <v/>
          </cell>
          <cell r="J133" t="str">
            <v/>
          </cell>
          <cell r="K133" t="str">
            <v>50</v>
          </cell>
          <cell r="L133" t="str">
            <v/>
          </cell>
          <cell r="M133" t="str">
            <v/>
          </cell>
          <cell r="N133" t="str">
            <v/>
          </cell>
          <cell r="O133" t="str">
            <v/>
          </cell>
          <cell r="P133" t="str">
            <v>三面光水渠1条</v>
          </cell>
        </row>
        <row r="134">
          <cell r="B134" t="str">
            <v>融安县板榄镇拉叭村北指屯优质稻基地</v>
          </cell>
          <cell r="C134" t="str">
            <v>产业发展</v>
          </cell>
          <cell r="D134" t="str">
            <v>配套设施项目</v>
          </cell>
          <cell r="E134" t="str">
            <v>产业园（区）</v>
          </cell>
          <cell r="F134" t="str">
            <v>拉叭村</v>
          </cell>
          <cell r="G134" t="str">
            <v>0</v>
          </cell>
          <cell r="H134" t="str">
            <v>储备</v>
          </cell>
          <cell r="I134" t="str">
            <v/>
          </cell>
          <cell r="J134" t="str">
            <v/>
          </cell>
          <cell r="K134" t="str">
            <v>25</v>
          </cell>
          <cell r="L134" t="str">
            <v/>
          </cell>
          <cell r="M134" t="str">
            <v/>
          </cell>
          <cell r="N134" t="str">
            <v/>
          </cell>
          <cell r="O134" t="str">
            <v/>
          </cell>
          <cell r="P134" t="str">
            <v>三面光水渠长700米</v>
          </cell>
        </row>
        <row r="135">
          <cell r="B135" t="str">
            <v>融安县板榄镇山尾村双水屯优质稻基地</v>
          </cell>
          <cell r="C135" t="str">
            <v>产业发展</v>
          </cell>
          <cell r="D135" t="str">
            <v>配套设施项目</v>
          </cell>
          <cell r="E135" t="str">
            <v>产业园（区）</v>
          </cell>
          <cell r="F135" t="str">
            <v>山尾村</v>
          </cell>
          <cell r="G135" t="str">
            <v>0</v>
          </cell>
          <cell r="H135" t="str">
            <v>储备</v>
          </cell>
          <cell r="I135" t="str">
            <v/>
          </cell>
          <cell r="J135" t="str">
            <v/>
          </cell>
          <cell r="K135" t="str">
            <v>50</v>
          </cell>
          <cell r="L135" t="str">
            <v/>
          </cell>
          <cell r="M135" t="str">
            <v/>
          </cell>
          <cell r="N135" t="str">
            <v/>
          </cell>
          <cell r="O135" t="str">
            <v/>
          </cell>
          <cell r="P135" t="str">
            <v>三面光水渠1条</v>
          </cell>
        </row>
        <row r="136">
          <cell r="B136" t="str">
            <v>融安县板榄镇板榄社区泗意屯优质稻基地</v>
          </cell>
          <cell r="C136" t="str">
            <v>产业发展</v>
          </cell>
          <cell r="D136" t="str">
            <v>配套设施项目</v>
          </cell>
          <cell r="E136" t="str">
            <v>产业园（区）</v>
          </cell>
          <cell r="F136" t="str">
            <v>板榄社区</v>
          </cell>
          <cell r="G136" t="str">
            <v>0</v>
          </cell>
          <cell r="H136" t="str">
            <v>储备</v>
          </cell>
          <cell r="I136" t="str">
            <v/>
          </cell>
          <cell r="J136" t="str">
            <v/>
          </cell>
          <cell r="K136" t="str">
            <v>6</v>
          </cell>
          <cell r="L136" t="str">
            <v/>
          </cell>
          <cell r="M136" t="str">
            <v/>
          </cell>
          <cell r="N136" t="str">
            <v/>
          </cell>
          <cell r="O136" t="str">
            <v/>
          </cell>
          <cell r="P136" t="str">
            <v>灌溉用拦河坝一座长4.5米、高1.8米</v>
          </cell>
        </row>
        <row r="137">
          <cell r="B137" t="str">
            <v>板榄镇板榄社区板四屯桔园产业路项目</v>
          </cell>
          <cell r="C137" t="str">
            <v>乡村建设行动</v>
          </cell>
          <cell r="D137" t="str">
            <v>农村基础设施（含产业配套基础设施）</v>
          </cell>
          <cell r="E137" t="str">
            <v>产业路、资源路、旅游路建设</v>
          </cell>
          <cell r="F137" t="str">
            <v>板榄社区</v>
          </cell>
          <cell r="G137" t="str">
            <v>0</v>
          </cell>
          <cell r="H137" t="str">
            <v>储备</v>
          </cell>
          <cell r="I137" t="str">
            <v/>
          </cell>
          <cell r="J137" t="str">
            <v/>
          </cell>
          <cell r="K137" t="str">
            <v>20</v>
          </cell>
          <cell r="L137" t="str">
            <v/>
          </cell>
          <cell r="M137" t="str">
            <v/>
          </cell>
          <cell r="N137" t="str">
            <v/>
          </cell>
          <cell r="O137" t="str">
            <v/>
          </cell>
          <cell r="P137" t="str">
            <v>修建产业砂石路500米。</v>
          </cell>
        </row>
        <row r="138">
          <cell r="B138" t="str">
            <v>融安县板榄镇沙江村回湾、大木竹木种植产业路</v>
          </cell>
          <cell r="C138" t="str">
            <v>乡村建设行动</v>
          </cell>
          <cell r="D138" t="str">
            <v>农村基础设施（含产业配套基础设施）</v>
          </cell>
          <cell r="E138" t="str">
            <v>产业路、资源路、旅游路建设</v>
          </cell>
          <cell r="F138" t="str">
            <v>沙江村</v>
          </cell>
          <cell r="G138" t="str">
            <v>0</v>
          </cell>
          <cell r="H138" t="str">
            <v>储备</v>
          </cell>
          <cell r="I138" t="str">
            <v/>
          </cell>
          <cell r="J138" t="str">
            <v/>
          </cell>
          <cell r="K138" t="str">
            <v>45</v>
          </cell>
          <cell r="L138" t="str">
            <v/>
          </cell>
          <cell r="M138" t="str">
            <v/>
          </cell>
          <cell r="N138" t="str">
            <v/>
          </cell>
          <cell r="O138" t="str">
            <v/>
          </cell>
          <cell r="P138" t="str">
            <v>新建产业路（砂石路宽3.5米，3.52公里</v>
          </cell>
        </row>
        <row r="139">
          <cell r="B139" t="str">
            <v>融安县板榄镇官昔村拉溪屯人饮水工程</v>
          </cell>
          <cell r="C139" t="str">
            <v>乡村建设行动</v>
          </cell>
          <cell r="D139" t="str">
            <v>农村基础设施（含产业配套基础设施）</v>
          </cell>
          <cell r="E139" t="str">
            <v>农村供水保障设施建设</v>
          </cell>
          <cell r="F139" t="str">
            <v>官昔村</v>
          </cell>
          <cell r="G139" t="str">
            <v>0</v>
          </cell>
          <cell r="H139" t="str">
            <v>储备</v>
          </cell>
          <cell r="I139" t="str">
            <v/>
          </cell>
          <cell r="J139" t="str">
            <v/>
          </cell>
          <cell r="K139" t="str">
            <v>39.3465</v>
          </cell>
          <cell r="L139" t="str">
            <v/>
          </cell>
          <cell r="M139" t="str">
            <v/>
          </cell>
          <cell r="N139" t="str">
            <v/>
          </cell>
          <cell r="O139" t="str">
            <v/>
          </cell>
          <cell r="P139" t="str">
            <v>新建拦水坝一座，新建过滤池一座；新建30立方米圆形蓄水池一座；新建PE饮水管网3206米。</v>
          </cell>
        </row>
        <row r="140">
          <cell r="B140" t="str">
            <v>融安县板榄镇官昔村露水屯人饮水工程</v>
          </cell>
          <cell r="C140" t="str">
            <v>乡村建设行动</v>
          </cell>
          <cell r="D140" t="str">
            <v>农村基础设施（含产业配套基础设施）</v>
          </cell>
          <cell r="E140" t="str">
            <v>农村供水保障设施建设</v>
          </cell>
          <cell r="F140" t="str">
            <v>官昔村</v>
          </cell>
          <cell r="G140" t="str">
            <v>0</v>
          </cell>
          <cell r="H140" t="str">
            <v>储备</v>
          </cell>
          <cell r="I140" t="str">
            <v/>
          </cell>
          <cell r="J140" t="str">
            <v/>
          </cell>
          <cell r="K140" t="str">
            <v>25.0489</v>
          </cell>
          <cell r="L140" t="str">
            <v/>
          </cell>
          <cell r="M140" t="str">
            <v/>
          </cell>
          <cell r="N140" t="str">
            <v/>
          </cell>
          <cell r="O140" t="str">
            <v/>
          </cell>
          <cell r="P140" t="str">
            <v>新建拦水坝一座，新建过滤池一座；新建30立方米圆形蓄水池一座；新建PE饮水管网1687米。</v>
          </cell>
        </row>
        <row r="141">
          <cell r="B141" t="str">
            <v>融安县板榄镇里鸟村蔬菜大棚建设项目</v>
          </cell>
          <cell r="C141" t="str">
            <v>产业发展</v>
          </cell>
          <cell r="D141" t="str">
            <v>新型农村集体经济发展项目</v>
          </cell>
          <cell r="E141" t="str">
            <v>新型农村集体经济发展项目</v>
          </cell>
          <cell r="F141" t="str">
            <v>里鸟村</v>
          </cell>
          <cell r="G141" t="str">
            <v>0</v>
          </cell>
          <cell r="H141" t="str">
            <v>立项</v>
          </cell>
          <cell r="I141" t="str">
            <v>20250301</v>
          </cell>
          <cell r="J141" t="str">
            <v>20251231</v>
          </cell>
          <cell r="K141" t="str">
            <v>210</v>
          </cell>
          <cell r="L141" t="str">
            <v/>
          </cell>
          <cell r="M141" t="str">
            <v/>
          </cell>
          <cell r="N141" t="str">
            <v/>
          </cell>
          <cell r="O141" t="str">
            <v/>
          </cell>
          <cell r="P141" t="str">
            <v>建设一个占地面积20亩的蔬菜大棚，内含水肥一体化等其他配套设施。</v>
          </cell>
        </row>
        <row r="142">
          <cell r="B142" t="str">
            <v>板榄镇里鸟村架枧屯养猪场产业路</v>
          </cell>
          <cell r="C142" t="str">
            <v>乡村建设行动</v>
          </cell>
          <cell r="D142" t="str">
            <v>农村基础设施（含产业配套基础设施）</v>
          </cell>
          <cell r="E142" t="str">
            <v>产业路、资源路、旅游路建设</v>
          </cell>
          <cell r="F142" t="str">
            <v>里鸟村</v>
          </cell>
          <cell r="G142" t="str">
            <v>0</v>
          </cell>
          <cell r="H142" t="str">
            <v>储备</v>
          </cell>
          <cell r="I142" t="str">
            <v/>
          </cell>
          <cell r="J142" t="str">
            <v/>
          </cell>
          <cell r="K142" t="str">
            <v>75</v>
          </cell>
          <cell r="L142" t="str">
            <v/>
          </cell>
          <cell r="M142" t="str">
            <v/>
          </cell>
          <cell r="N142" t="str">
            <v/>
          </cell>
          <cell r="O142" t="str">
            <v/>
          </cell>
          <cell r="P142" t="str">
            <v>新建产业硬化路1.2公里</v>
          </cell>
        </row>
        <row r="143">
          <cell r="B143" t="str">
            <v>融安县长安镇大洲村农业产业配套设施建设</v>
          </cell>
          <cell r="C143" t="str">
            <v>产业发展</v>
          </cell>
          <cell r="D143" t="str">
            <v>配套设施项目</v>
          </cell>
          <cell r="E143" t="str">
            <v>小型农田水利设施建设</v>
          </cell>
          <cell r="F143" t="str">
            <v>长安镇</v>
          </cell>
          <cell r="G143" t="str">
            <v>0</v>
          </cell>
          <cell r="H143" t="str">
            <v>立项</v>
          </cell>
          <cell r="I143" t="str">
            <v>20250301</v>
          </cell>
          <cell r="J143" t="str">
            <v>20251231</v>
          </cell>
          <cell r="K143" t="str">
            <v>200</v>
          </cell>
          <cell r="L143" t="str">
            <v/>
          </cell>
          <cell r="M143" t="str">
            <v/>
          </cell>
          <cell r="N143" t="str">
            <v/>
          </cell>
          <cell r="O143" t="str">
            <v/>
          </cell>
          <cell r="P143" t="str">
            <v>建设高价值农作物展示区1000平方米，水利设施提升(喷灌官网建设、抽水站建设)</v>
          </cell>
        </row>
        <row r="144">
          <cell r="B144" t="str">
            <v>融安县长安镇大乐村望枧屯油茶示范基地建设</v>
          </cell>
          <cell r="C144" t="str">
            <v>产业发展</v>
          </cell>
          <cell r="D144" t="str">
            <v>配套设施项目</v>
          </cell>
          <cell r="E144" t="str">
            <v>产业园（区）</v>
          </cell>
          <cell r="F144" t="str">
            <v>长安镇</v>
          </cell>
          <cell r="G144" t="str">
            <v>0</v>
          </cell>
          <cell r="H144" t="str">
            <v>立项</v>
          </cell>
          <cell r="I144" t="str">
            <v>20250301</v>
          </cell>
          <cell r="J144" t="str">
            <v>20251231</v>
          </cell>
          <cell r="K144" t="str">
            <v>125</v>
          </cell>
          <cell r="L144" t="str">
            <v/>
          </cell>
          <cell r="M144" t="str">
            <v/>
          </cell>
          <cell r="N144" t="str">
            <v/>
          </cell>
          <cell r="O144" t="str">
            <v/>
          </cell>
          <cell r="P144" t="str">
            <v>建设产业路2000米，宽3.5米。</v>
          </cell>
        </row>
        <row r="145">
          <cell r="B145" t="str">
            <v>长安镇红卫村下屯道路建设及污水治理项目</v>
          </cell>
          <cell r="C145" t="str">
            <v>乡村建设行动</v>
          </cell>
          <cell r="D145" t="str">
            <v>农村基础设施（含产业配套基础设施）</v>
          </cell>
          <cell r="E145" t="str">
            <v>农村道路建设（通村路、通户路、小型桥梁等）</v>
          </cell>
          <cell r="F145" t="str">
            <v>红卫村</v>
          </cell>
          <cell r="G145" t="str">
            <v>0</v>
          </cell>
          <cell r="H145" t="str">
            <v>立项</v>
          </cell>
          <cell r="I145" t="str">
            <v>20250330</v>
          </cell>
          <cell r="J145" t="str">
            <v>20250630</v>
          </cell>
          <cell r="K145" t="str">
            <v>72</v>
          </cell>
          <cell r="L145" t="str">
            <v/>
          </cell>
          <cell r="M145" t="str">
            <v/>
          </cell>
          <cell r="N145" t="str">
            <v/>
          </cell>
          <cell r="O145" t="str">
            <v/>
          </cell>
          <cell r="P145" t="str">
            <v>新建道路333米，宽4.5米新建污水管网60管350米，路面恢复600平方米，新建2.5米道路165米，60灌溉渠163米。</v>
          </cell>
        </row>
        <row r="146">
          <cell r="B146" t="str">
            <v>融安县长安镇大坡村高泽屯油茶深加工基地</v>
          </cell>
          <cell r="C146" t="str">
            <v>产业发展</v>
          </cell>
          <cell r="D146" t="str">
            <v>加工流通项目</v>
          </cell>
          <cell r="E146" t="str">
            <v>加工业</v>
          </cell>
          <cell r="F146" t="str">
            <v>大坡村</v>
          </cell>
          <cell r="G146" t="str">
            <v>0</v>
          </cell>
          <cell r="H146" t="str">
            <v>储备</v>
          </cell>
          <cell r="I146" t="str">
            <v/>
          </cell>
          <cell r="J146" t="str">
            <v/>
          </cell>
          <cell r="K146" t="str">
            <v>600</v>
          </cell>
          <cell r="L146" t="str">
            <v/>
          </cell>
          <cell r="M146" t="str">
            <v/>
          </cell>
          <cell r="N146" t="str">
            <v/>
          </cell>
          <cell r="O146" t="str">
            <v/>
          </cell>
          <cell r="P146" t="str">
            <v>标准厂房建设4000平方米</v>
          </cell>
        </row>
        <row r="147">
          <cell r="B147" t="str">
            <v>长安镇河勒村西村屯大坡头优质稻产业基地建设（以工代赈）</v>
          </cell>
          <cell r="C147" t="str">
            <v>产业发展</v>
          </cell>
          <cell r="D147" t="str">
            <v>配套设施项目</v>
          </cell>
          <cell r="E147" t="str">
            <v>产业园（区）</v>
          </cell>
          <cell r="F147" t="str">
            <v>河勒村</v>
          </cell>
          <cell r="G147" t="str">
            <v>0</v>
          </cell>
          <cell r="H147" t="str">
            <v>储备</v>
          </cell>
          <cell r="I147" t="str">
            <v/>
          </cell>
          <cell r="J147" t="str">
            <v/>
          </cell>
          <cell r="K147" t="str">
            <v>70</v>
          </cell>
          <cell r="L147" t="str">
            <v/>
          </cell>
          <cell r="M147" t="str">
            <v/>
          </cell>
          <cell r="N147" t="str">
            <v/>
          </cell>
          <cell r="O147" t="str">
            <v/>
          </cell>
          <cell r="P147" t="str">
            <v>灌溉水渠2000米，渡槽30米。</v>
          </cell>
        </row>
        <row r="148">
          <cell r="B148" t="str">
            <v>长安镇江口村上伞屯农田灌溉工程</v>
          </cell>
          <cell r="C148" t="str">
            <v>产业发展</v>
          </cell>
          <cell r="D148" t="str">
            <v>配套设施项目</v>
          </cell>
          <cell r="E148" t="str">
            <v>产业园（区）</v>
          </cell>
          <cell r="F148" t="str">
            <v>江口村</v>
          </cell>
          <cell r="G148" t="str">
            <v>0</v>
          </cell>
          <cell r="H148" t="str">
            <v>储备</v>
          </cell>
          <cell r="I148" t="str">
            <v/>
          </cell>
          <cell r="J148" t="str">
            <v/>
          </cell>
          <cell r="K148" t="str">
            <v>20</v>
          </cell>
          <cell r="L148" t="str">
            <v/>
          </cell>
          <cell r="M148" t="str">
            <v/>
          </cell>
          <cell r="N148" t="str">
            <v/>
          </cell>
          <cell r="O148" t="str">
            <v/>
          </cell>
          <cell r="P148" t="str">
            <v>建设抽水站1个，维修农田渠道300米</v>
          </cell>
        </row>
        <row r="149">
          <cell r="B149" t="str">
            <v>长安镇蔬菜种植基地农田水利设施</v>
          </cell>
          <cell r="C149" t="str">
            <v>产业发展</v>
          </cell>
          <cell r="D149" t="str">
            <v>配套设施项目</v>
          </cell>
          <cell r="E149" t="str">
            <v>产业园（区）</v>
          </cell>
          <cell r="F149" t="str">
            <v>大巷村</v>
          </cell>
          <cell r="G149" t="str">
            <v>0</v>
          </cell>
          <cell r="H149" t="str">
            <v>储备</v>
          </cell>
          <cell r="I149" t="str">
            <v/>
          </cell>
          <cell r="J149" t="str">
            <v/>
          </cell>
          <cell r="K149" t="str">
            <v>50.5734</v>
          </cell>
          <cell r="L149" t="str">
            <v/>
          </cell>
          <cell r="M149" t="str">
            <v/>
          </cell>
          <cell r="N149" t="str">
            <v/>
          </cell>
          <cell r="O149" t="str">
            <v/>
          </cell>
          <cell r="P149" t="str">
            <v>新建内空70厘米排水沟1315米及部分涵管</v>
          </cell>
        </row>
        <row r="150">
          <cell r="B150" t="str">
            <v>长安镇红卫村下屯抽水站至商店灌溉渠道修复工程</v>
          </cell>
          <cell r="C150" t="str">
            <v>产业发展</v>
          </cell>
          <cell r="D150" t="str">
            <v>配套设施项目</v>
          </cell>
          <cell r="E150" t="str">
            <v>产业园（区）</v>
          </cell>
          <cell r="F150" t="str">
            <v>红卫村</v>
          </cell>
          <cell r="G150" t="str">
            <v>0</v>
          </cell>
          <cell r="H150" t="str">
            <v>储备</v>
          </cell>
          <cell r="I150" t="str">
            <v/>
          </cell>
          <cell r="J150" t="str">
            <v/>
          </cell>
          <cell r="K150" t="str">
            <v>30</v>
          </cell>
          <cell r="L150" t="str">
            <v/>
          </cell>
          <cell r="M150" t="str">
            <v/>
          </cell>
          <cell r="N150" t="str">
            <v/>
          </cell>
          <cell r="O150" t="str">
            <v/>
          </cell>
          <cell r="P150" t="str">
            <v>修复渠道500米，道路163米</v>
          </cell>
        </row>
        <row r="151">
          <cell r="B151" t="str">
            <v>长安镇大坡村何家屯灌溉水渠建设</v>
          </cell>
          <cell r="C151" t="str">
            <v>产业发展</v>
          </cell>
          <cell r="D151" t="str">
            <v>配套设施项目</v>
          </cell>
          <cell r="E151" t="str">
            <v>产业园（区）</v>
          </cell>
          <cell r="F151" t="str">
            <v>大坡村</v>
          </cell>
          <cell r="G151" t="str">
            <v>0</v>
          </cell>
          <cell r="H151" t="str">
            <v>储备</v>
          </cell>
          <cell r="I151" t="str">
            <v/>
          </cell>
          <cell r="J151" t="str">
            <v/>
          </cell>
          <cell r="K151" t="str">
            <v>100</v>
          </cell>
          <cell r="L151" t="str">
            <v/>
          </cell>
          <cell r="M151" t="str">
            <v/>
          </cell>
          <cell r="N151" t="str">
            <v/>
          </cell>
          <cell r="O151" t="str">
            <v/>
          </cell>
          <cell r="P151" t="str">
            <v>建设水渠长1500米，宽0.6米</v>
          </cell>
        </row>
        <row r="152">
          <cell r="B152" t="str">
            <v>长安镇大坡村桐榴屯农田灌溉水渠工程</v>
          </cell>
          <cell r="C152" t="str">
            <v>产业发展</v>
          </cell>
          <cell r="D152" t="str">
            <v>配套设施项目</v>
          </cell>
          <cell r="E152" t="str">
            <v>产业园（区）</v>
          </cell>
          <cell r="F152" t="str">
            <v>大坡村</v>
          </cell>
          <cell r="G152" t="str">
            <v>0</v>
          </cell>
          <cell r="H152" t="str">
            <v>储备</v>
          </cell>
          <cell r="I152" t="str">
            <v/>
          </cell>
          <cell r="J152" t="str">
            <v/>
          </cell>
          <cell r="K152" t="str">
            <v>70</v>
          </cell>
          <cell r="L152" t="str">
            <v/>
          </cell>
          <cell r="M152" t="str">
            <v/>
          </cell>
          <cell r="N152" t="str">
            <v/>
          </cell>
          <cell r="O152" t="str">
            <v/>
          </cell>
          <cell r="P152" t="str">
            <v>水渠长900，宽0.6米</v>
          </cell>
        </row>
        <row r="153">
          <cell r="B153" t="str">
            <v>长安镇安宁村大袍屯塌方治理项目</v>
          </cell>
          <cell r="C153" t="str">
            <v>乡村建设行动</v>
          </cell>
          <cell r="D153" t="str">
            <v>农村基础设施（含产业配套基础设施）</v>
          </cell>
          <cell r="E153" t="str">
            <v>农村道路建设（通村路、通户路、小型桥梁等）</v>
          </cell>
          <cell r="F153" t="str">
            <v>安宁村</v>
          </cell>
          <cell r="G153" t="str">
            <v>0</v>
          </cell>
          <cell r="H153" t="str">
            <v>储备</v>
          </cell>
          <cell r="I153" t="str">
            <v/>
          </cell>
          <cell r="J153" t="str">
            <v/>
          </cell>
          <cell r="K153" t="str">
            <v>100</v>
          </cell>
          <cell r="L153" t="str">
            <v/>
          </cell>
          <cell r="M153" t="str">
            <v/>
          </cell>
          <cell r="N153" t="str">
            <v/>
          </cell>
          <cell r="O153" t="str">
            <v/>
          </cell>
          <cell r="P153" t="str">
            <v>水毁路面修复500米，屯内水毁清理塌方。</v>
          </cell>
        </row>
        <row r="154">
          <cell r="B154" t="str">
            <v>长安镇大坡村大坡屯道路水毁修复项目</v>
          </cell>
          <cell r="C154" t="str">
            <v>乡村建设行动</v>
          </cell>
          <cell r="D154" t="str">
            <v>农村基础设施（含产业配套基础设施）</v>
          </cell>
          <cell r="E154" t="str">
            <v>农村道路建设（通村路、通户路、小型桥梁等）</v>
          </cell>
          <cell r="F154" t="str">
            <v>大坡村</v>
          </cell>
          <cell r="G154" t="str">
            <v>0</v>
          </cell>
          <cell r="H154" t="str">
            <v>储备</v>
          </cell>
          <cell r="I154" t="str">
            <v/>
          </cell>
          <cell r="J154" t="str">
            <v/>
          </cell>
          <cell r="K154" t="str">
            <v>130</v>
          </cell>
          <cell r="L154" t="str">
            <v/>
          </cell>
          <cell r="M154" t="str">
            <v/>
          </cell>
          <cell r="N154" t="str">
            <v/>
          </cell>
          <cell r="O154" t="str">
            <v/>
          </cell>
          <cell r="P154" t="str">
            <v>路面修复6750平方米，长1500米，宽4.5米</v>
          </cell>
        </row>
        <row r="155">
          <cell r="B155" t="str">
            <v>长安镇大乐村柏崖屯道路建设项目</v>
          </cell>
          <cell r="C155" t="str">
            <v>乡村建设行动</v>
          </cell>
          <cell r="D155" t="str">
            <v>农村基础设施（含产业配套基础设施）</v>
          </cell>
          <cell r="E155" t="str">
            <v>农村道路建设（通村路、通户路、小型桥梁等）</v>
          </cell>
          <cell r="F155" t="str">
            <v>大乐村</v>
          </cell>
          <cell r="G155" t="str">
            <v>0</v>
          </cell>
          <cell r="H155" t="str">
            <v>立项</v>
          </cell>
          <cell r="I155" t="str">
            <v>20250301</v>
          </cell>
          <cell r="J155" t="str">
            <v>20251231</v>
          </cell>
          <cell r="K155" t="str">
            <v>27.2</v>
          </cell>
          <cell r="L155" t="str">
            <v/>
          </cell>
          <cell r="M155" t="str">
            <v/>
          </cell>
          <cell r="N155" t="str">
            <v/>
          </cell>
          <cell r="O155" t="str">
            <v/>
          </cell>
          <cell r="P155" t="str">
            <v>新建硬化路127米，新建路肩挡土墙59米，混凝土防撞墩35.米。</v>
          </cell>
        </row>
        <row r="156">
          <cell r="B156" t="str">
            <v>融安县长安镇有机肥处理中心</v>
          </cell>
          <cell r="C156" t="str">
            <v>产业发展</v>
          </cell>
          <cell r="D156" t="str">
            <v>配套设施项目</v>
          </cell>
          <cell r="E156" t="str">
            <v>产业园（区）</v>
          </cell>
          <cell r="F156" t="str">
            <v>大巷村</v>
          </cell>
          <cell r="G156" t="str">
            <v>0</v>
          </cell>
          <cell r="H156" t="str">
            <v>储备</v>
          </cell>
          <cell r="I156" t="str">
            <v/>
          </cell>
          <cell r="J156" t="str">
            <v/>
          </cell>
          <cell r="K156" t="str">
            <v>400</v>
          </cell>
          <cell r="L156" t="str">
            <v/>
          </cell>
          <cell r="M156" t="str">
            <v/>
          </cell>
          <cell r="N156" t="str">
            <v/>
          </cell>
          <cell r="O156" t="str">
            <v/>
          </cell>
          <cell r="P156" t="str">
            <v>新建处理厂房3000平方米</v>
          </cell>
        </row>
        <row r="157">
          <cell r="B157" t="str">
            <v>长安镇大洲村农旅产学研基地星光汽车露营地项目</v>
          </cell>
          <cell r="C157" t="str">
            <v>产业发展</v>
          </cell>
          <cell r="D157" t="str">
            <v>生产项目</v>
          </cell>
          <cell r="E157" t="str">
            <v>休闲农业与乡村旅游</v>
          </cell>
          <cell r="F157" t="str">
            <v>大洲村</v>
          </cell>
          <cell r="G157" t="str">
            <v>0</v>
          </cell>
          <cell r="H157" t="str">
            <v>储备</v>
          </cell>
          <cell r="I157" t="str">
            <v/>
          </cell>
          <cell r="J157" t="str">
            <v/>
          </cell>
          <cell r="K157" t="str">
            <v>150</v>
          </cell>
          <cell r="L157" t="str">
            <v/>
          </cell>
          <cell r="M157" t="str">
            <v/>
          </cell>
          <cell r="N157" t="str">
            <v/>
          </cell>
          <cell r="O157" t="str">
            <v/>
          </cell>
          <cell r="P157" t="str">
            <v>汽车露营基地道路建设1000米，步道1000米。</v>
          </cell>
        </row>
        <row r="158">
          <cell r="B158" t="str">
            <v>（蔬菜大棚）融安县长安镇现代化蔬菜大棚基地建设项目</v>
          </cell>
          <cell r="C158" t="str">
            <v>产业发展</v>
          </cell>
          <cell r="D158" t="str">
            <v>配套设施项目</v>
          </cell>
          <cell r="E158" t="str">
            <v>产业园（区）</v>
          </cell>
          <cell r="F158" t="str">
            <v>大巷村,太平村</v>
          </cell>
          <cell r="G158" t="str">
            <v>0</v>
          </cell>
          <cell r="H158" t="str">
            <v>立项</v>
          </cell>
          <cell r="I158" t="str">
            <v>20250312</v>
          </cell>
          <cell r="J158" t="str">
            <v>20250619</v>
          </cell>
          <cell r="K158" t="str">
            <v>560</v>
          </cell>
          <cell r="L158" t="str">
            <v/>
          </cell>
          <cell r="M158" t="str">
            <v/>
          </cell>
          <cell r="N158" t="str">
            <v/>
          </cell>
          <cell r="O158" t="str">
            <v/>
          </cell>
          <cell r="P158" t="str">
            <v>长安镇7个村计划建设现代化蔬菜大棚种植基地项目。项目计划投入资金560万元（以项目结算价为准）用于场地施工建设、土地平整、设备采购、水电设施、施工设计等。</v>
          </cell>
        </row>
        <row r="159">
          <cell r="B159" t="str">
            <v>融安县万亩金桔示范带产业基地道路建设项目</v>
          </cell>
          <cell r="C159" t="str">
            <v>乡村建设行动</v>
          </cell>
          <cell r="D159" t="str">
            <v>农村基础设施（含产业配套基础设施）</v>
          </cell>
          <cell r="E159" t="str">
            <v>其他</v>
          </cell>
          <cell r="F159" t="str">
            <v>小洲村</v>
          </cell>
          <cell r="G159" t="str">
            <v>0</v>
          </cell>
          <cell r="H159" t="str">
            <v>立项</v>
          </cell>
          <cell r="I159" t="str">
            <v>20250301</v>
          </cell>
          <cell r="J159" t="str">
            <v>20251230</v>
          </cell>
          <cell r="K159" t="str">
            <v>456</v>
          </cell>
          <cell r="L159" t="str">
            <v/>
          </cell>
          <cell r="M159" t="str">
            <v/>
          </cell>
          <cell r="N159" t="str">
            <v/>
          </cell>
          <cell r="O159" t="str">
            <v/>
          </cell>
          <cell r="P159" t="str">
            <v>水毁路面维修23144平方米，长度5588米。</v>
          </cell>
        </row>
        <row r="160">
          <cell r="B160" t="str">
            <v>长安镇大巷村中村屯道路硬化项目</v>
          </cell>
          <cell r="C160" t="str">
            <v>乡村建设行动</v>
          </cell>
          <cell r="D160" t="str">
            <v>农村基础设施（含产业配套基础设施）</v>
          </cell>
          <cell r="E160" t="str">
            <v>农村道路建设（通村路、通户路、小型桥梁等）</v>
          </cell>
          <cell r="F160" t="str">
            <v>大巷村</v>
          </cell>
          <cell r="G160" t="str">
            <v>0</v>
          </cell>
          <cell r="H160" t="str">
            <v>立项</v>
          </cell>
          <cell r="I160" t="str">
            <v>20250301</v>
          </cell>
          <cell r="J160" t="str">
            <v>20251230</v>
          </cell>
          <cell r="K160" t="str">
            <v>30</v>
          </cell>
          <cell r="L160" t="str">
            <v/>
          </cell>
          <cell r="M160" t="str">
            <v/>
          </cell>
          <cell r="N160" t="str">
            <v/>
          </cell>
          <cell r="O160" t="str">
            <v/>
          </cell>
          <cell r="P160" t="str">
            <v>新建硬化路330米，宽4.5米。</v>
          </cell>
        </row>
        <row r="161">
          <cell r="B161" t="str">
            <v>融安县大将镇瓜洞村浪坪坝新建盖板涵项目</v>
          </cell>
          <cell r="C161" t="str">
            <v>乡村建设行动</v>
          </cell>
          <cell r="D161" t="str">
            <v>农村基础设施（含产业配套基础设施）</v>
          </cell>
          <cell r="E161" t="str">
            <v>农村道路建设（通村路、通户路、小型桥梁等）</v>
          </cell>
          <cell r="F161" t="str">
            <v>瓜洞村</v>
          </cell>
          <cell r="G161" t="str">
            <v>0</v>
          </cell>
          <cell r="H161" t="str">
            <v>立项</v>
          </cell>
          <cell r="I161" t="str">
            <v>20250201</v>
          </cell>
          <cell r="J161" t="str">
            <v>20251125</v>
          </cell>
          <cell r="K161" t="str">
            <v>45</v>
          </cell>
          <cell r="L161" t="str">
            <v/>
          </cell>
          <cell r="M161" t="str">
            <v/>
          </cell>
          <cell r="N161" t="str">
            <v/>
          </cell>
          <cell r="O161" t="str">
            <v/>
          </cell>
          <cell r="P161" t="str">
            <v>新建长15米，宽3.5米，高3米盖板涵。引桥10米，引桥挡墙4幅高3米，长10m。</v>
          </cell>
        </row>
        <row r="162">
          <cell r="B162" t="str">
            <v>融安县大将镇东潭村大虾屯通屯道路新建盖板涵项目</v>
          </cell>
          <cell r="C162" t="str">
            <v>乡村建设行动</v>
          </cell>
          <cell r="D162" t="str">
            <v>农村基础设施（含产业配套基础设施）</v>
          </cell>
          <cell r="E162" t="str">
            <v>农村道路建设（通村路、通户路、小型桥梁等）</v>
          </cell>
          <cell r="F162" t="str">
            <v>东潭村</v>
          </cell>
          <cell r="G162" t="str">
            <v>0</v>
          </cell>
          <cell r="H162" t="str">
            <v>立项</v>
          </cell>
          <cell r="I162" t="str">
            <v>20250201</v>
          </cell>
          <cell r="J162" t="str">
            <v>20251125</v>
          </cell>
          <cell r="K162" t="str">
            <v>40</v>
          </cell>
          <cell r="L162" t="str">
            <v/>
          </cell>
          <cell r="M162" t="str">
            <v/>
          </cell>
          <cell r="N162" t="str">
            <v/>
          </cell>
          <cell r="O162" t="str">
            <v/>
          </cell>
          <cell r="P162" t="str">
            <v>新建长8米、宽4米、高3米盖板涵1道；引桥10米，48立方米的挡土墙1处。
</v>
          </cell>
        </row>
        <row r="163">
          <cell r="B163" t="str">
            <v>大将镇才妙村拉龙屯生活污水治理项目</v>
          </cell>
          <cell r="C163" t="str">
            <v>乡村建设行动</v>
          </cell>
          <cell r="D163" t="str">
            <v>人居环境整治</v>
          </cell>
          <cell r="E163" t="str">
            <v>农村污水治理</v>
          </cell>
          <cell r="F163" t="str">
            <v>才妙村</v>
          </cell>
          <cell r="G163" t="str">
            <v>0</v>
          </cell>
          <cell r="H163" t="str">
            <v>立项</v>
          </cell>
          <cell r="I163" t="str">
            <v>20250201</v>
          </cell>
          <cell r="J163" t="str">
            <v>20251125</v>
          </cell>
          <cell r="K163" t="str">
            <v>61.002637</v>
          </cell>
          <cell r="L163" t="str">
            <v/>
          </cell>
          <cell r="M163" t="str">
            <v/>
          </cell>
          <cell r="N163" t="str">
            <v/>
          </cell>
          <cell r="O163" t="str">
            <v/>
          </cell>
          <cell r="P163" t="str">
            <v>污水主管450米，污水支管609米，检查井25座，道路破除及恢复113平方米，排水盖板沟3米沟渠破除及恢复89米。</v>
          </cell>
        </row>
        <row r="164">
          <cell r="B164" t="str">
            <v>融安县大将镇大华村上大石屯金桔产业道路水毁修复工程</v>
          </cell>
          <cell r="C164" t="str">
            <v>乡村建设行动</v>
          </cell>
          <cell r="D164" t="str">
            <v>农村基础设施（含产业配套基础设施）</v>
          </cell>
          <cell r="E164" t="str">
            <v>农村道路建设（通村路、通户路、小型桥梁等）</v>
          </cell>
          <cell r="F164" t="str">
            <v>大华村</v>
          </cell>
          <cell r="G164" t="str">
            <v>0</v>
          </cell>
          <cell r="H164" t="str">
            <v>立项</v>
          </cell>
          <cell r="I164" t="str">
            <v>20250201</v>
          </cell>
          <cell r="J164" t="str">
            <v>20251125</v>
          </cell>
          <cell r="K164" t="str">
            <v>40</v>
          </cell>
          <cell r="L164" t="str">
            <v/>
          </cell>
          <cell r="M164" t="str">
            <v/>
          </cell>
          <cell r="N164" t="str">
            <v/>
          </cell>
          <cell r="O164" t="str">
            <v/>
          </cell>
          <cell r="P164" t="str">
            <v>新建挡土墙长100米，高3米，顶宽0.5米，底基1.1米。
</v>
          </cell>
        </row>
        <row r="165">
          <cell r="B165" t="str">
            <v>融安县大将镇雅仕村东山屯金桔产业道路水毁修复工程</v>
          </cell>
          <cell r="C165" t="str">
            <v>乡村建设行动</v>
          </cell>
          <cell r="D165" t="str">
            <v>农村基础设施（含产业配套基础设施）</v>
          </cell>
          <cell r="E165" t="str">
            <v>农村道路建设（通村路、通户路、小型桥梁等）</v>
          </cell>
          <cell r="F165" t="str">
            <v>雅仕村</v>
          </cell>
          <cell r="G165" t="str">
            <v>0</v>
          </cell>
          <cell r="H165" t="str">
            <v>立项</v>
          </cell>
          <cell r="I165" t="str">
            <v>20250201</v>
          </cell>
          <cell r="J165" t="str">
            <v>20251125</v>
          </cell>
          <cell r="K165" t="str">
            <v>25</v>
          </cell>
          <cell r="L165" t="str">
            <v/>
          </cell>
          <cell r="M165" t="str">
            <v/>
          </cell>
          <cell r="N165" t="str">
            <v/>
          </cell>
          <cell r="O165" t="str">
            <v/>
          </cell>
          <cell r="P165" t="str">
            <v>修建挡土墙长30米，高3.5米，底基2米，顶宽0.6米。
</v>
          </cell>
        </row>
        <row r="166">
          <cell r="B166" t="str">
            <v>融安县大将镇板茂村江头屯设施农业建设项目</v>
          </cell>
          <cell r="C166" t="str">
            <v>产业发展</v>
          </cell>
          <cell r="D166" t="str">
            <v>配套设施项目</v>
          </cell>
          <cell r="E166" t="str">
            <v>产业园（区）</v>
          </cell>
          <cell r="F166" t="str">
            <v>板茂村</v>
          </cell>
          <cell r="G166" t="str">
            <v>0</v>
          </cell>
          <cell r="H166" t="str">
            <v>立项</v>
          </cell>
          <cell r="I166" t="str">
            <v>20250201</v>
          </cell>
          <cell r="J166" t="str">
            <v>20251125</v>
          </cell>
          <cell r="K166" t="str">
            <v>60</v>
          </cell>
          <cell r="L166" t="str">
            <v/>
          </cell>
          <cell r="M166" t="str">
            <v/>
          </cell>
          <cell r="N166" t="str">
            <v/>
          </cell>
          <cell r="O166" t="str">
            <v/>
          </cell>
          <cell r="P166" t="str">
            <v>新建一条产业砂石路，总长800米，宽3.5米；水肥灌溉系统。100亩，
</v>
          </cell>
        </row>
        <row r="167">
          <cell r="B167" t="str">
            <v>融安县大将镇合理村盘马金桔产业示范基地建设项目</v>
          </cell>
          <cell r="C167" t="str">
            <v>产业发展</v>
          </cell>
          <cell r="D167" t="str">
            <v>配套设施项目</v>
          </cell>
          <cell r="E167" t="str">
            <v>产业园（区）</v>
          </cell>
          <cell r="F167" t="str">
            <v>合理村</v>
          </cell>
          <cell r="G167" t="str">
            <v>0</v>
          </cell>
          <cell r="H167" t="str">
            <v>立项</v>
          </cell>
          <cell r="I167" t="str">
            <v>20250201</v>
          </cell>
          <cell r="J167" t="str">
            <v>20251125</v>
          </cell>
          <cell r="K167" t="str">
            <v>30</v>
          </cell>
          <cell r="L167" t="str">
            <v/>
          </cell>
          <cell r="M167" t="str">
            <v/>
          </cell>
          <cell r="N167" t="str">
            <v/>
          </cell>
          <cell r="O167" t="str">
            <v/>
          </cell>
          <cell r="P167" t="str">
            <v>建设30立方米蓄水池一座，设备房＋水肥一体化设施，面积20亩。
</v>
          </cell>
        </row>
        <row r="168">
          <cell r="B168" t="str">
            <v>融安县大将镇“小村之恋”融安金桔产业融合发展示范园提升工程</v>
          </cell>
          <cell r="C168" t="str">
            <v>产业发展</v>
          </cell>
          <cell r="D168" t="str">
            <v>加工流通项目</v>
          </cell>
          <cell r="E168" t="str">
            <v>市场建设和农村物流</v>
          </cell>
          <cell r="F168" t="str">
            <v>大将镇</v>
          </cell>
          <cell r="G168" t="str">
            <v>0</v>
          </cell>
          <cell r="H168" t="str">
            <v>储备</v>
          </cell>
          <cell r="I168" t="str">
            <v/>
          </cell>
          <cell r="J168" t="str">
            <v/>
          </cell>
          <cell r="K168" t="str">
            <v>200</v>
          </cell>
          <cell r="L168" t="str">
            <v/>
          </cell>
          <cell r="M168" t="str">
            <v/>
          </cell>
          <cell r="N168" t="str">
            <v/>
          </cell>
          <cell r="O168" t="str">
            <v/>
          </cell>
          <cell r="P168" t="str">
            <v>采购电脑果蔬重量分选机1台，用于金桔分拣。型号：6GFDZ-4G四通道。产业园周边基础设施提升。
</v>
          </cell>
        </row>
        <row r="169">
          <cell r="B169" t="str">
            <v>融安县大将镇才妙村才妙村秧木冲口到门头坳金桔产业路建设</v>
          </cell>
          <cell r="C169" t="str">
            <v>产业发展</v>
          </cell>
          <cell r="D169" t="str">
            <v>配套设施项目</v>
          </cell>
          <cell r="E169" t="str">
            <v>产业园（区）</v>
          </cell>
          <cell r="F169" t="str">
            <v>才妙村</v>
          </cell>
          <cell r="G169" t="str">
            <v>0</v>
          </cell>
          <cell r="H169" t="str">
            <v>储备</v>
          </cell>
          <cell r="I169" t="str">
            <v/>
          </cell>
          <cell r="J169" t="str">
            <v/>
          </cell>
          <cell r="K169" t="str">
            <v>80</v>
          </cell>
          <cell r="L169" t="str">
            <v/>
          </cell>
          <cell r="M169" t="str">
            <v/>
          </cell>
          <cell r="N169" t="str">
            <v/>
          </cell>
          <cell r="O169" t="str">
            <v/>
          </cell>
          <cell r="P169" t="str">
            <v>建设连通才妙屯、上二柱屯、下二柱屯至茶山屯砂石通屯道路长3000米，宽4米（其中已有基础林间道路路2700米，需要新开通连接300米），新建涵管5处，挡土墙20米*3.5米。
</v>
          </cell>
        </row>
        <row r="170">
          <cell r="B170" t="str">
            <v>大将镇太江村乌岭屯金桔产业基地道路建设</v>
          </cell>
          <cell r="C170" t="str">
            <v>产业发展</v>
          </cell>
          <cell r="D170" t="str">
            <v>配套设施项目</v>
          </cell>
          <cell r="E170" t="str">
            <v>产业园（区）</v>
          </cell>
          <cell r="F170" t="str">
            <v>太江村</v>
          </cell>
          <cell r="G170" t="str">
            <v>0</v>
          </cell>
          <cell r="H170" t="str">
            <v>储备</v>
          </cell>
          <cell r="I170" t="str">
            <v/>
          </cell>
          <cell r="J170" t="str">
            <v/>
          </cell>
          <cell r="K170" t="str">
            <v>60</v>
          </cell>
          <cell r="L170" t="str">
            <v/>
          </cell>
          <cell r="M170" t="str">
            <v/>
          </cell>
          <cell r="N170" t="str">
            <v/>
          </cell>
          <cell r="O170" t="str">
            <v/>
          </cell>
          <cell r="P170" t="str">
            <v>新建硬化路800米，宽3.5米，厚0.18米。新建长3.5、宽3.5、高2米盖板涵1座。</v>
          </cell>
        </row>
        <row r="171">
          <cell r="B171" t="str">
            <v>融安县大将镇保安村大段屯金桔产业基地道路建设</v>
          </cell>
          <cell r="C171" t="str">
            <v>产业发展</v>
          </cell>
          <cell r="D171" t="str">
            <v>配套设施项目</v>
          </cell>
          <cell r="E171" t="str">
            <v>产业园（区）</v>
          </cell>
          <cell r="F171" t="str">
            <v>保安村</v>
          </cell>
          <cell r="G171" t="str">
            <v>0</v>
          </cell>
          <cell r="H171" t="str">
            <v>储备</v>
          </cell>
          <cell r="I171" t="str">
            <v/>
          </cell>
          <cell r="J171" t="str">
            <v/>
          </cell>
          <cell r="K171" t="str">
            <v>60</v>
          </cell>
          <cell r="L171" t="str">
            <v/>
          </cell>
          <cell r="M171" t="str">
            <v/>
          </cell>
          <cell r="N171" t="str">
            <v/>
          </cell>
          <cell r="O171" t="str">
            <v/>
          </cell>
          <cell r="P171" t="str">
            <v>新建硬化路900米，宽3.5米，厚0.18米
</v>
          </cell>
        </row>
        <row r="172">
          <cell r="B172" t="str">
            <v>大将镇太江村秧田屯金桔产业分拣基地建设</v>
          </cell>
          <cell r="C172" t="str">
            <v>产业发展</v>
          </cell>
          <cell r="D172" t="str">
            <v>配套设施项目</v>
          </cell>
          <cell r="E172" t="str">
            <v>产业园（区）</v>
          </cell>
          <cell r="F172" t="str">
            <v>太江村</v>
          </cell>
          <cell r="G172" t="str">
            <v>0</v>
          </cell>
          <cell r="H172" t="str">
            <v>储备</v>
          </cell>
          <cell r="I172" t="str">
            <v/>
          </cell>
          <cell r="J172" t="str">
            <v/>
          </cell>
          <cell r="K172" t="str">
            <v>40</v>
          </cell>
          <cell r="L172" t="str">
            <v/>
          </cell>
          <cell r="M172" t="str">
            <v/>
          </cell>
          <cell r="N172" t="str">
            <v/>
          </cell>
          <cell r="O172" t="str">
            <v/>
          </cell>
          <cell r="P172" t="str">
            <v>新建500㎡钢架棚做为金桔选果场。扩宽原2.5米硬化道路至3.5米，长度120米。</v>
          </cell>
        </row>
        <row r="173">
          <cell r="B173" t="str">
            <v>融安县大将镇古云村一屯人饮工程</v>
          </cell>
          <cell r="C173" t="str">
            <v>乡村建设行动</v>
          </cell>
          <cell r="D173" t="str">
            <v>农村基础设施（含产业配套基础设施）</v>
          </cell>
          <cell r="E173" t="str">
            <v>农村供水保障设施建设</v>
          </cell>
          <cell r="F173" t="str">
            <v>古云村</v>
          </cell>
          <cell r="G173" t="str">
            <v>0</v>
          </cell>
          <cell r="H173" t="str">
            <v>储备</v>
          </cell>
          <cell r="I173" t="str">
            <v/>
          </cell>
          <cell r="J173" t="str">
            <v/>
          </cell>
          <cell r="K173" t="str">
            <v>40</v>
          </cell>
          <cell r="L173" t="str">
            <v/>
          </cell>
          <cell r="M173" t="str">
            <v/>
          </cell>
          <cell r="N173" t="str">
            <v/>
          </cell>
          <cell r="O173" t="str">
            <v/>
          </cell>
          <cell r="P173" t="str">
            <v>新建35立方米蓄水池一个，拦水坝一个，铺设供水管道5500米
</v>
          </cell>
        </row>
        <row r="174">
          <cell r="B174" t="str">
            <v>融安县大将镇董安村小排屯饮水工程</v>
          </cell>
          <cell r="C174" t="str">
            <v>乡村建设行动</v>
          </cell>
          <cell r="D174" t="str">
            <v>农村基础设施（含产业配套基础设施）</v>
          </cell>
          <cell r="E174" t="str">
            <v>农村供水保障设施建设</v>
          </cell>
          <cell r="F174" t="str">
            <v>董安村</v>
          </cell>
          <cell r="G174" t="str">
            <v>0</v>
          </cell>
          <cell r="H174" t="str">
            <v>储备</v>
          </cell>
          <cell r="I174" t="str">
            <v/>
          </cell>
          <cell r="J174" t="str">
            <v/>
          </cell>
          <cell r="K174" t="str">
            <v>38</v>
          </cell>
          <cell r="L174" t="str">
            <v/>
          </cell>
          <cell r="M174" t="str">
            <v/>
          </cell>
          <cell r="N174" t="str">
            <v/>
          </cell>
          <cell r="O174" t="str">
            <v/>
          </cell>
          <cell r="P174" t="str">
            <v>水管5000米，拦水坝一座，蓄水池一座</v>
          </cell>
        </row>
        <row r="175">
          <cell r="B175" t="str">
            <v>融安县大将镇龙妙村龙村屯产业道路提升工程</v>
          </cell>
          <cell r="C175" t="str">
            <v>乡村建设行动</v>
          </cell>
          <cell r="D175" t="str">
            <v>农村基础设施（含产业配套基础设施）</v>
          </cell>
          <cell r="E175" t="str">
            <v>农村道路建设（通村路、通户路、小型桥梁等）</v>
          </cell>
          <cell r="F175" t="str">
            <v>龙妙村</v>
          </cell>
          <cell r="G175" t="str">
            <v>0</v>
          </cell>
          <cell r="H175" t="str">
            <v>储备</v>
          </cell>
          <cell r="I175" t="str">
            <v/>
          </cell>
          <cell r="J175" t="str">
            <v/>
          </cell>
          <cell r="K175" t="str">
            <v>20</v>
          </cell>
          <cell r="L175" t="str">
            <v/>
          </cell>
          <cell r="M175" t="str">
            <v/>
          </cell>
          <cell r="N175" t="str">
            <v/>
          </cell>
          <cell r="O175" t="str">
            <v/>
          </cell>
          <cell r="P175" t="str">
            <v>新建硬化产业路路口四处共计125米，新建路口40米*3米*0.8米挡土墙，新建护栏50米</v>
          </cell>
        </row>
        <row r="176">
          <cell r="B176" t="str">
            <v>融安县大将镇雅仕村四季六屯水毁工程</v>
          </cell>
          <cell r="C176" t="str">
            <v>乡村建设行动</v>
          </cell>
          <cell r="D176" t="str">
            <v>农村基础设施（含产业配套基础设施）</v>
          </cell>
          <cell r="E176" t="str">
            <v>农村道路建设（通村路、通户路、小型桥梁等）</v>
          </cell>
          <cell r="F176" t="str">
            <v>雅仕村</v>
          </cell>
          <cell r="G176" t="str">
            <v>0</v>
          </cell>
          <cell r="H176" t="str">
            <v>储备</v>
          </cell>
          <cell r="I176" t="str">
            <v/>
          </cell>
          <cell r="J176" t="str">
            <v/>
          </cell>
          <cell r="K176" t="str">
            <v>55</v>
          </cell>
          <cell r="L176" t="str">
            <v/>
          </cell>
          <cell r="M176" t="str">
            <v/>
          </cell>
          <cell r="N176" t="str">
            <v/>
          </cell>
          <cell r="O176" t="str">
            <v/>
          </cell>
          <cell r="P176" t="str">
            <v>修建挡土墙长30米，高8米。清理塌方1000立方。</v>
          </cell>
        </row>
        <row r="177">
          <cell r="B177" t="str">
            <v>融安县大将镇董安村瓦窑屯社底新建盖板涵项目</v>
          </cell>
          <cell r="C177" t="str">
            <v>乡村建设行动</v>
          </cell>
          <cell r="D177" t="str">
            <v>农村基础设施（含产业配套基础设施）</v>
          </cell>
          <cell r="E177" t="str">
            <v>农村道路建设（通村路、通户路、小型桥梁等）</v>
          </cell>
          <cell r="F177" t="str">
            <v>董安村</v>
          </cell>
          <cell r="G177" t="str">
            <v>0</v>
          </cell>
          <cell r="H177" t="str">
            <v>储备</v>
          </cell>
          <cell r="I177" t="str">
            <v/>
          </cell>
          <cell r="J177" t="str">
            <v/>
          </cell>
          <cell r="K177" t="str">
            <v>40</v>
          </cell>
          <cell r="L177" t="str">
            <v/>
          </cell>
          <cell r="M177" t="str">
            <v/>
          </cell>
          <cell r="N177" t="str">
            <v/>
          </cell>
          <cell r="O177" t="str">
            <v/>
          </cell>
          <cell r="P177" t="str">
            <v>新建盖板涵1道，约长3米，宽3.5米，高1.5米</v>
          </cell>
        </row>
        <row r="178">
          <cell r="B178" t="str">
            <v>融安县大将镇保安村石桥屯污水渠与道路硬化工程</v>
          </cell>
          <cell r="C178" t="str">
            <v>乡村建设行动</v>
          </cell>
          <cell r="D178" t="str">
            <v>人居环境整治</v>
          </cell>
          <cell r="E178" t="str">
            <v>农村污水治理</v>
          </cell>
          <cell r="F178" t="str">
            <v>保安村</v>
          </cell>
          <cell r="G178" t="str">
            <v>0</v>
          </cell>
          <cell r="H178" t="str">
            <v>储备</v>
          </cell>
          <cell r="I178" t="str">
            <v/>
          </cell>
          <cell r="J178" t="str">
            <v/>
          </cell>
          <cell r="K178" t="str">
            <v>40</v>
          </cell>
          <cell r="L178" t="str">
            <v/>
          </cell>
          <cell r="M178" t="str">
            <v/>
          </cell>
          <cell r="N178" t="str">
            <v/>
          </cell>
          <cell r="O178" t="str">
            <v/>
          </cell>
          <cell r="P178" t="str">
            <v>新建三面光污水渠460米，入户道路硬化总长约660米</v>
          </cell>
        </row>
        <row r="179">
          <cell r="B179" t="str">
            <v>融安县大将镇瓜洞村球岭冲至主路硬化工程</v>
          </cell>
          <cell r="C179" t="str">
            <v>乡村建设行动</v>
          </cell>
          <cell r="D179" t="str">
            <v>农村基础设施（含产业配套基础设施）</v>
          </cell>
          <cell r="E179" t="str">
            <v>农村道路建设（通村路、通户路、小型桥梁等）</v>
          </cell>
          <cell r="F179" t="str">
            <v>瓜洞村</v>
          </cell>
          <cell r="G179" t="str">
            <v>0</v>
          </cell>
          <cell r="H179" t="str">
            <v>储备</v>
          </cell>
          <cell r="I179" t="str">
            <v/>
          </cell>
          <cell r="J179" t="str">
            <v/>
          </cell>
          <cell r="K179" t="str">
            <v>35</v>
          </cell>
          <cell r="L179" t="str">
            <v/>
          </cell>
          <cell r="M179" t="str">
            <v/>
          </cell>
          <cell r="N179" t="str">
            <v/>
          </cell>
          <cell r="O179" t="str">
            <v/>
          </cell>
          <cell r="P179" t="str">
            <v>新建硬化道路，长约500米，路面宽3.5米，路基宽4.5米</v>
          </cell>
        </row>
        <row r="180">
          <cell r="B180" t="str">
            <v>大将镇大将社区三马屯金桔产业分拣场地建设项目</v>
          </cell>
          <cell r="C180" t="str">
            <v>产业发展</v>
          </cell>
          <cell r="D180" t="str">
            <v>新型农村集体经济发展项目</v>
          </cell>
          <cell r="E180" t="str">
            <v>新型农村集体经济发展项目</v>
          </cell>
          <cell r="F180" t="str">
            <v>大将镇</v>
          </cell>
          <cell r="G180" t="str">
            <v>0</v>
          </cell>
          <cell r="H180" t="str">
            <v>储备</v>
          </cell>
          <cell r="I180" t="str">
            <v/>
          </cell>
          <cell r="J180" t="str">
            <v/>
          </cell>
          <cell r="K180" t="str">
            <v>70</v>
          </cell>
          <cell r="L180" t="str">
            <v/>
          </cell>
          <cell r="M180" t="str">
            <v/>
          </cell>
          <cell r="N180" t="str">
            <v/>
          </cell>
          <cell r="O180" t="str">
            <v/>
          </cell>
          <cell r="P180" t="str">
            <v>新建库房2间、冷藏室1间，电商供应房一间，脆密金桔选果机两台，滑皮金桔选果机3台，钢架棚500㎡，金桔包装机3台。新建挡土墙，约长20米*宽1米*高2米挡土墙。</v>
          </cell>
        </row>
        <row r="181">
          <cell r="B181" t="str">
            <v>融安县大良镇龙山村大坡屯甘蔗产业洗衣部至上坪道路硬化项目</v>
          </cell>
          <cell r="C181" t="str">
            <v>乡村建设行动</v>
          </cell>
          <cell r="D181" t="str">
            <v>农村基础设施（含产业配套基础设施）</v>
          </cell>
          <cell r="E181" t="str">
            <v>产业路、资源路、旅游路建设</v>
          </cell>
          <cell r="F181" t="str">
            <v>龙山村</v>
          </cell>
          <cell r="G181" t="str">
            <v>0</v>
          </cell>
          <cell r="H181" t="str">
            <v>立项</v>
          </cell>
          <cell r="I181" t="str">
            <v>20250228</v>
          </cell>
          <cell r="J181" t="str">
            <v>20251130</v>
          </cell>
          <cell r="K181" t="str">
            <v>41</v>
          </cell>
          <cell r="L181" t="str">
            <v/>
          </cell>
          <cell r="M181" t="str">
            <v/>
          </cell>
          <cell r="N181" t="str">
            <v/>
          </cell>
          <cell r="O181" t="str">
            <v/>
          </cell>
          <cell r="P181" t="str">
            <v>1.新建硬化道路，路面宽度3.5米宽，总长625米，其中新建浆片石挡土墙高1m，设置总长8米DN500涵管1处.                                              
</v>
          </cell>
        </row>
        <row r="182">
          <cell r="B182" t="str">
            <v>融安县大良镇年洞屯污水处理提升工程</v>
          </cell>
          <cell r="C182" t="str">
            <v>乡村建设行动</v>
          </cell>
          <cell r="D182" t="str">
            <v>人居环境整治</v>
          </cell>
          <cell r="E182" t="str">
            <v>农村污水治理</v>
          </cell>
          <cell r="F182" t="str">
            <v>良北村</v>
          </cell>
          <cell r="G182" t="str">
            <v>0</v>
          </cell>
          <cell r="H182" t="str">
            <v>立项</v>
          </cell>
          <cell r="I182" t="str">
            <v>20250228</v>
          </cell>
          <cell r="J182" t="str">
            <v>20251130</v>
          </cell>
          <cell r="K182" t="str">
            <v>30</v>
          </cell>
          <cell r="L182" t="str">
            <v/>
          </cell>
          <cell r="M182" t="str">
            <v/>
          </cell>
          <cell r="N182" t="str">
            <v/>
          </cell>
          <cell r="O182" t="str">
            <v/>
          </cell>
          <cell r="P182" t="str">
            <v>新建污水终端池改造1个</v>
          </cell>
        </row>
        <row r="183">
          <cell r="B183" t="str">
            <v>融安县大良镇智能化地埋式垃圾收集站建设（一期）</v>
          </cell>
          <cell r="C183" t="str">
            <v>乡村建设行动</v>
          </cell>
          <cell r="D183" t="str">
            <v>人居环境整治</v>
          </cell>
          <cell r="E183" t="str">
            <v>农村垃圾治理</v>
          </cell>
          <cell r="F183" t="str">
            <v>大良镇</v>
          </cell>
          <cell r="G183" t="str">
            <v>0</v>
          </cell>
          <cell r="H183" t="str">
            <v>立项</v>
          </cell>
          <cell r="I183" t="str">
            <v>20250228</v>
          </cell>
          <cell r="J183" t="str">
            <v>20251130</v>
          </cell>
          <cell r="K183" t="str">
            <v>104</v>
          </cell>
          <cell r="L183" t="str">
            <v/>
          </cell>
          <cell r="M183" t="str">
            <v/>
          </cell>
          <cell r="N183" t="str">
            <v/>
          </cell>
          <cell r="O183" t="str">
            <v/>
          </cell>
          <cell r="P183" t="str">
            <v>新建地埋式垃圾桶12个</v>
          </cell>
        </row>
        <row r="184">
          <cell r="B184" t="str">
            <v>融安县大良镇永安村以工代赈项目</v>
          </cell>
          <cell r="C184" t="str">
            <v>乡村建设行动</v>
          </cell>
          <cell r="D184" t="str">
            <v>农村基础设施（含产业配套基础设施）</v>
          </cell>
          <cell r="E184" t="str">
            <v>其他</v>
          </cell>
          <cell r="F184" t="str">
            <v>永安村</v>
          </cell>
          <cell r="G184" t="str">
            <v>0</v>
          </cell>
          <cell r="H184" t="str">
            <v>立项</v>
          </cell>
          <cell r="I184" t="str">
            <v>20250228</v>
          </cell>
          <cell r="J184" t="str">
            <v>20251130</v>
          </cell>
          <cell r="K184" t="str">
            <v>498</v>
          </cell>
          <cell r="L184" t="str">
            <v/>
          </cell>
          <cell r="M184" t="str">
            <v/>
          </cell>
          <cell r="N184" t="str">
            <v/>
          </cell>
          <cell r="O184" t="str">
            <v/>
          </cell>
          <cell r="P184" t="str">
            <v>新建护岸挡墙总长约1300米，亲水平台4座，漫水桥2座。</v>
          </cell>
        </row>
        <row r="185">
          <cell r="B185" t="str">
            <v>融安县大良镇209国道沿线路口安全提升项目（一期）</v>
          </cell>
          <cell r="C185" t="str">
            <v>乡村建设行动</v>
          </cell>
          <cell r="D185" t="str">
            <v>农村基础设施（含产业配套基础设施）</v>
          </cell>
          <cell r="E185" t="str">
            <v>农村道路建设（通村路、通户路、小型桥梁等）</v>
          </cell>
          <cell r="F185" t="str">
            <v>大良镇</v>
          </cell>
          <cell r="G185" t="str">
            <v>0</v>
          </cell>
          <cell r="H185" t="str">
            <v>储备</v>
          </cell>
          <cell r="I185" t="str">
            <v/>
          </cell>
          <cell r="J185" t="str">
            <v/>
          </cell>
          <cell r="K185" t="str">
            <v>30</v>
          </cell>
          <cell r="L185" t="str">
            <v/>
          </cell>
          <cell r="M185" t="str">
            <v/>
          </cell>
          <cell r="N185" t="str">
            <v/>
          </cell>
          <cell r="O185" t="str">
            <v/>
          </cell>
          <cell r="P185" t="str">
            <v>抬高路口高度，降低坡度，增加路口宽度</v>
          </cell>
        </row>
        <row r="186">
          <cell r="B186" t="str">
            <v>融安县大良镇山口村污水处理池提升项目</v>
          </cell>
          <cell r="C186" t="str">
            <v>乡村建设行动</v>
          </cell>
          <cell r="D186" t="str">
            <v>人居环境整治</v>
          </cell>
          <cell r="E186" t="str">
            <v>农村污水治理</v>
          </cell>
          <cell r="F186" t="str">
            <v>山口村</v>
          </cell>
          <cell r="G186" t="str">
            <v>0</v>
          </cell>
          <cell r="H186" t="str">
            <v>储备</v>
          </cell>
          <cell r="I186" t="str">
            <v/>
          </cell>
          <cell r="J186" t="str">
            <v/>
          </cell>
          <cell r="K186" t="str">
            <v>30</v>
          </cell>
          <cell r="L186" t="str">
            <v/>
          </cell>
          <cell r="M186" t="str">
            <v/>
          </cell>
          <cell r="N186" t="str">
            <v/>
          </cell>
          <cell r="O186" t="str">
            <v/>
          </cell>
          <cell r="P186" t="str">
            <v>污水终端池改造2个</v>
          </cell>
        </row>
        <row r="187">
          <cell r="B187" t="str">
            <v>融安县大良镇西村屯污水处理提升工程</v>
          </cell>
          <cell r="C187" t="str">
            <v>乡村建设行动</v>
          </cell>
          <cell r="D187" t="str">
            <v>人居环境整治</v>
          </cell>
          <cell r="E187" t="str">
            <v>农村污水治理</v>
          </cell>
          <cell r="F187" t="str">
            <v>和南村</v>
          </cell>
          <cell r="G187" t="str">
            <v>0</v>
          </cell>
          <cell r="H187" t="str">
            <v>储备</v>
          </cell>
          <cell r="I187" t="str">
            <v/>
          </cell>
          <cell r="J187" t="str">
            <v/>
          </cell>
          <cell r="K187" t="str">
            <v>30</v>
          </cell>
          <cell r="L187" t="str">
            <v/>
          </cell>
          <cell r="M187" t="str">
            <v/>
          </cell>
          <cell r="N187" t="str">
            <v/>
          </cell>
          <cell r="O187" t="str">
            <v/>
          </cell>
          <cell r="P187" t="str">
            <v>设施升级、管网改造、处理工艺优化，提升污水处理效率</v>
          </cell>
        </row>
        <row r="188">
          <cell r="B188" t="str">
            <v>融安县大良镇大良村基础设施建设</v>
          </cell>
          <cell r="C188" t="str">
            <v>乡村建设行动</v>
          </cell>
          <cell r="D188" t="str">
            <v>农村基础设施（含产业配套基础设施）</v>
          </cell>
          <cell r="E188" t="str">
            <v>产业路、资源路、旅游路建设</v>
          </cell>
          <cell r="F188" t="str">
            <v>大良村,大良村</v>
          </cell>
          <cell r="G188" t="str">
            <v>0</v>
          </cell>
          <cell r="H188" t="str">
            <v>立项</v>
          </cell>
          <cell r="I188" t="str">
            <v>20250228</v>
          </cell>
          <cell r="J188" t="str">
            <v>20251130</v>
          </cell>
          <cell r="K188" t="str">
            <v>20</v>
          </cell>
          <cell r="L188" t="str">
            <v/>
          </cell>
          <cell r="M188" t="str">
            <v/>
          </cell>
          <cell r="N188" t="str">
            <v/>
          </cell>
          <cell r="O188" t="str">
            <v/>
          </cell>
          <cell r="P188" t="str">
            <v>长650米，宽3米，厚0.15米；</v>
          </cell>
        </row>
        <row r="189">
          <cell r="B189" t="str">
            <v>融安县大良镇湖洞村上洞屯道路维修项目</v>
          </cell>
          <cell r="C189" t="str">
            <v>乡村建设行动</v>
          </cell>
          <cell r="D189" t="str">
            <v>农村基础设施（含产业配套基础设施）</v>
          </cell>
          <cell r="E189" t="str">
            <v>农村道路建设（通村路、通户路、小型桥梁等）</v>
          </cell>
          <cell r="F189" t="str">
            <v>湖洞村</v>
          </cell>
          <cell r="G189" t="str">
            <v>0</v>
          </cell>
          <cell r="H189" t="str">
            <v>储备</v>
          </cell>
          <cell r="I189" t="str">
            <v/>
          </cell>
          <cell r="J189" t="str">
            <v/>
          </cell>
          <cell r="K189" t="str">
            <v>25</v>
          </cell>
          <cell r="L189" t="str">
            <v/>
          </cell>
          <cell r="M189" t="str">
            <v/>
          </cell>
          <cell r="N189" t="str">
            <v/>
          </cell>
          <cell r="O189" t="str">
            <v/>
          </cell>
          <cell r="P189" t="str">
            <v>挡土墙80米长，4米高，道路维修200米。</v>
          </cell>
        </row>
        <row r="190">
          <cell r="B190" t="str">
            <v>融安县大良镇良北村年洞屯道路硬化工程</v>
          </cell>
          <cell r="C190" t="str">
            <v>乡村建设行动</v>
          </cell>
          <cell r="D190" t="str">
            <v>农村基础设施（含产业配套基础设施）</v>
          </cell>
          <cell r="E190" t="str">
            <v>农村道路建设（通村路、通户路、小型桥梁等）</v>
          </cell>
          <cell r="F190" t="str">
            <v>良北村</v>
          </cell>
          <cell r="G190" t="str">
            <v>0</v>
          </cell>
          <cell r="H190" t="str">
            <v>立项</v>
          </cell>
          <cell r="I190" t="str">
            <v>20250228</v>
          </cell>
          <cell r="J190" t="str">
            <v>20251130</v>
          </cell>
          <cell r="K190" t="str">
            <v>26</v>
          </cell>
          <cell r="L190" t="str">
            <v/>
          </cell>
          <cell r="M190" t="str">
            <v/>
          </cell>
          <cell r="N190" t="str">
            <v/>
          </cell>
          <cell r="O190" t="str">
            <v/>
          </cell>
          <cell r="P190" t="str">
            <v>209国道与桂河高速交叉桥底至年洞屯道路硬化，总长600米，宽3.5米，C25混凝土，18厘米厚。</v>
          </cell>
        </row>
        <row r="191">
          <cell r="B191" t="str">
            <v>融安县大良镇和南村古勉屯道路维修项目</v>
          </cell>
          <cell r="C191" t="str">
            <v>乡村建设行动</v>
          </cell>
          <cell r="D191" t="str">
            <v>农村基础设施（含产业配套基础设施）</v>
          </cell>
          <cell r="E191" t="str">
            <v>农村道路建设（通村路、通户路、小型桥梁等）</v>
          </cell>
          <cell r="F191" t="str">
            <v>和南村</v>
          </cell>
          <cell r="G191" t="str">
            <v>0</v>
          </cell>
          <cell r="H191" t="str">
            <v>储备</v>
          </cell>
          <cell r="I191" t="str">
            <v/>
          </cell>
          <cell r="J191" t="str">
            <v/>
          </cell>
          <cell r="K191" t="str">
            <v>80</v>
          </cell>
          <cell r="L191" t="str">
            <v/>
          </cell>
          <cell r="M191" t="str">
            <v/>
          </cell>
          <cell r="N191" t="str">
            <v/>
          </cell>
          <cell r="O191" t="str">
            <v/>
          </cell>
          <cell r="P191" t="str">
            <v>道路维修</v>
          </cell>
        </row>
        <row r="192">
          <cell r="B192" t="str">
            <v>融安县大良镇良北村年洞屯农文旅建设项目配变工程</v>
          </cell>
          <cell r="C192" t="str">
            <v>乡村建设行动</v>
          </cell>
          <cell r="D192" t="str">
            <v>农村基础设施（含产业配套基础设施）</v>
          </cell>
          <cell r="E192" t="str">
            <v>其他</v>
          </cell>
          <cell r="F192" t="str">
            <v>良北村</v>
          </cell>
          <cell r="G192" t="str">
            <v>0</v>
          </cell>
          <cell r="H192" t="str">
            <v>储备</v>
          </cell>
          <cell r="I192" t="str">
            <v/>
          </cell>
          <cell r="J192" t="str">
            <v/>
          </cell>
          <cell r="K192" t="str">
            <v>80</v>
          </cell>
          <cell r="L192" t="str">
            <v/>
          </cell>
          <cell r="M192" t="str">
            <v/>
          </cell>
          <cell r="N192" t="str">
            <v/>
          </cell>
          <cell r="O192" t="str">
            <v/>
          </cell>
          <cell r="P192" t="str">
            <v>400kVA变压器一台及配套设施</v>
          </cell>
        </row>
        <row r="193">
          <cell r="B193" t="str">
            <v>融安县大良镇龙山村凉伞屯饮水改造工程</v>
          </cell>
          <cell r="C193" t="str">
            <v>乡村建设行动</v>
          </cell>
          <cell r="D193" t="str">
            <v>农村基础设施（含产业配套基础设施）</v>
          </cell>
          <cell r="E193" t="str">
            <v>农村供水保障设施建设</v>
          </cell>
          <cell r="F193" t="str">
            <v>龙山村</v>
          </cell>
          <cell r="G193" t="str">
            <v>0</v>
          </cell>
          <cell r="H193" t="str">
            <v>储备</v>
          </cell>
          <cell r="I193" t="str">
            <v/>
          </cell>
          <cell r="J193" t="str">
            <v/>
          </cell>
          <cell r="K193" t="str">
            <v>40</v>
          </cell>
          <cell r="L193" t="str">
            <v/>
          </cell>
          <cell r="M193" t="str">
            <v/>
          </cell>
          <cell r="N193" t="str">
            <v/>
          </cell>
          <cell r="O193" t="str">
            <v/>
          </cell>
          <cell r="P193" t="str">
            <v>新建机井1座，泵房1间、蓄水池1座</v>
          </cell>
        </row>
        <row r="194">
          <cell r="B194" t="str">
            <v>融安县大良镇和南村动物中药特种养殖基地项目</v>
          </cell>
          <cell r="C194" t="str">
            <v>产业发展</v>
          </cell>
          <cell r="D194" t="str">
            <v>配套设施项目</v>
          </cell>
          <cell r="E194" t="str">
            <v>产业园（区）</v>
          </cell>
          <cell r="F194" t="str">
            <v>和南村</v>
          </cell>
          <cell r="G194" t="str">
            <v>0</v>
          </cell>
          <cell r="H194" t="str">
            <v>储备</v>
          </cell>
          <cell r="I194" t="str">
            <v/>
          </cell>
          <cell r="J194" t="str">
            <v/>
          </cell>
          <cell r="K194" t="str">
            <v>470</v>
          </cell>
          <cell r="L194" t="str">
            <v/>
          </cell>
          <cell r="M194" t="str">
            <v/>
          </cell>
          <cell r="N194" t="str">
            <v/>
          </cell>
          <cell r="O194" t="str">
            <v/>
          </cell>
          <cell r="P194" t="str">
            <v>设施农业企业先建后补，建设龟池及养殖基地、水电设施</v>
          </cell>
        </row>
        <row r="195">
          <cell r="B195" t="str">
            <v>融安县大良镇大良村东寨屯排灌渠建设项目</v>
          </cell>
          <cell r="C195" t="str">
            <v>乡村建设行动</v>
          </cell>
          <cell r="D195" t="str">
            <v>农村基础设施（含产业配套基础设施）</v>
          </cell>
          <cell r="E195" t="str">
            <v>其他</v>
          </cell>
          <cell r="F195" t="str">
            <v>大良村</v>
          </cell>
          <cell r="G195" t="str">
            <v>0</v>
          </cell>
          <cell r="H195" t="str">
            <v>立项</v>
          </cell>
          <cell r="I195" t="str">
            <v>20250228</v>
          </cell>
          <cell r="J195" t="str">
            <v>20251130</v>
          </cell>
          <cell r="K195" t="str">
            <v>40</v>
          </cell>
          <cell r="L195" t="str">
            <v/>
          </cell>
          <cell r="M195" t="str">
            <v/>
          </cell>
          <cell r="N195" t="str">
            <v/>
          </cell>
          <cell r="O195" t="str">
            <v/>
          </cell>
          <cell r="P195" t="str">
            <v>新建排灌渠1000m</v>
          </cell>
        </row>
        <row r="196">
          <cell r="B196" t="str">
            <v>融安县大良镇古兰村邓家屯金桔产业路盖板涵水毁重建项目</v>
          </cell>
          <cell r="C196" t="str">
            <v>乡村建设行动</v>
          </cell>
          <cell r="D196" t="str">
            <v>农村基础设施（含产业配套基础设施）</v>
          </cell>
          <cell r="E196" t="str">
            <v>其他</v>
          </cell>
          <cell r="F196" t="str">
            <v>古兰村</v>
          </cell>
          <cell r="G196" t="str">
            <v>0</v>
          </cell>
          <cell r="H196" t="str">
            <v>立项</v>
          </cell>
          <cell r="I196" t="str">
            <v>20250228</v>
          </cell>
          <cell r="J196" t="str">
            <v>20251130</v>
          </cell>
          <cell r="K196" t="str">
            <v>30</v>
          </cell>
          <cell r="L196" t="str">
            <v/>
          </cell>
          <cell r="M196" t="str">
            <v/>
          </cell>
          <cell r="N196" t="str">
            <v/>
          </cell>
          <cell r="O196" t="str">
            <v/>
          </cell>
          <cell r="P196" t="str">
            <v>新建盖板涵1座</v>
          </cell>
        </row>
        <row r="197">
          <cell r="B197" t="str">
            <v>融安县大良镇龙山村大坡屯饮水改造工程</v>
          </cell>
          <cell r="C197" t="str">
            <v>乡村建设行动</v>
          </cell>
          <cell r="D197" t="str">
            <v>农村基础设施（含产业配套基础设施）</v>
          </cell>
          <cell r="E197" t="str">
            <v>农村供水保障设施建设</v>
          </cell>
          <cell r="F197" t="str">
            <v>龙山村</v>
          </cell>
          <cell r="G197" t="str">
            <v>0</v>
          </cell>
          <cell r="H197" t="str">
            <v>储备</v>
          </cell>
          <cell r="I197" t="str">
            <v/>
          </cell>
          <cell r="J197" t="str">
            <v/>
          </cell>
          <cell r="K197" t="str">
            <v>40</v>
          </cell>
          <cell r="L197" t="str">
            <v/>
          </cell>
          <cell r="M197" t="str">
            <v/>
          </cell>
          <cell r="N197" t="str">
            <v/>
          </cell>
          <cell r="O197" t="str">
            <v/>
          </cell>
          <cell r="P197" t="str">
            <v>新建机井1座，泵房1间、蓄水池1座</v>
          </cell>
        </row>
        <row r="198">
          <cell r="B198" t="str">
            <v>融安县大良镇古兰村里居屯公厕污水处理提升工程</v>
          </cell>
          <cell r="C198" t="str">
            <v>乡村建设行动</v>
          </cell>
          <cell r="D198" t="str">
            <v>人居环境整治</v>
          </cell>
          <cell r="E198" t="str">
            <v>农村卫生厕所改造（户用、公共厕所）</v>
          </cell>
          <cell r="F198" t="str">
            <v>古兰村</v>
          </cell>
          <cell r="G198" t="str">
            <v>0</v>
          </cell>
          <cell r="H198" t="str">
            <v>储备</v>
          </cell>
          <cell r="I198" t="str">
            <v/>
          </cell>
          <cell r="J198" t="str">
            <v/>
          </cell>
          <cell r="K198" t="str">
            <v>20</v>
          </cell>
          <cell r="L198" t="str">
            <v/>
          </cell>
          <cell r="M198" t="str">
            <v/>
          </cell>
          <cell r="N198" t="str">
            <v/>
          </cell>
          <cell r="O198" t="str">
            <v/>
          </cell>
          <cell r="P198" t="str">
            <v/>
          </cell>
        </row>
        <row r="199">
          <cell r="B199" t="str">
            <v>大坡乡下寨村同盘屯门口岭金桔产业基地基础设施配套建设（以工代赈）</v>
          </cell>
          <cell r="C199" t="str">
            <v>产业发展</v>
          </cell>
          <cell r="D199" t="str">
            <v>配套设施项目</v>
          </cell>
          <cell r="E199" t="str">
            <v>产业园（区）</v>
          </cell>
          <cell r="F199" t="str">
            <v>下寨村</v>
          </cell>
          <cell r="G199" t="str">
            <v>0</v>
          </cell>
          <cell r="H199" t="str">
            <v>立项</v>
          </cell>
          <cell r="I199" t="str">
            <v>20250327</v>
          </cell>
          <cell r="J199" t="str">
            <v>20250627</v>
          </cell>
          <cell r="K199" t="str">
            <v>90</v>
          </cell>
          <cell r="L199" t="str">
            <v/>
          </cell>
          <cell r="M199" t="str">
            <v/>
          </cell>
          <cell r="N199" t="str">
            <v/>
          </cell>
          <cell r="O199" t="str">
            <v/>
          </cell>
          <cell r="P199" t="str">
            <v>道路硬化1.5公里，建设盖板涵1座，60亩金桔。</v>
          </cell>
        </row>
        <row r="200">
          <cell r="B200" t="str">
            <v>大坡乡岗伟村岗伟屯古洲金桔产业基地基础设施配套建设</v>
          </cell>
          <cell r="C200" t="str">
            <v>产业发展</v>
          </cell>
          <cell r="D200" t="str">
            <v>配套设施项目</v>
          </cell>
          <cell r="E200" t="str">
            <v>产业园（区）</v>
          </cell>
          <cell r="F200" t="str">
            <v>岗伟村</v>
          </cell>
          <cell r="G200" t="str">
            <v>0</v>
          </cell>
          <cell r="H200" t="str">
            <v>立项</v>
          </cell>
          <cell r="I200" t="str">
            <v>20250327</v>
          </cell>
          <cell r="J200" t="str">
            <v>20250627</v>
          </cell>
          <cell r="K200" t="str">
            <v>90</v>
          </cell>
          <cell r="L200" t="str">
            <v/>
          </cell>
          <cell r="M200" t="str">
            <v/>
          </cell>
          <cell r="N200" t="str">
            <v/>
          </cell>
          <cell r="O200" t="str">
            <v/>
          </cell>
          <cell r="P200" t="str">
            <v>机耕路升级硬化路1.5公里，宽3.5米，带动产业金桔50亩，柑桔10亩。</v>
          </cell>
        </row>
        <row r="201">
          <cell r="B201" t="str">
            <v>大坡乡福下村大吉屯卖坡田水稻产业基地配套设施建设</v>
          </cell>
          <cell r="C201" t="str">
            <v>产业发展</v>
          </cell>
          <cell r="D201" t="str">
            <v>配套设施项目</v>
          </cell>
          <cell r="E201" t="str">
            <v>小型农田水利设施建设</v>
          </cell>
          <cell r="F201" t="str">
            <v>福下村</v>
          </cell>
          <cell r="G201" t="str">
            <v>0</v>
          </cell>
          <cell r="H201" t="str">
            <v>立项</v>
          </cell>
          <cell r="I201" t="str">
            <v>20250327</v>
          </cell>
          <cell r="J201" t="str">
            <v>20250627</v>
          </cell>
          <cell r="K201" t="str">
            <v>45</v>
          </cell>
          <cell r="L201" t="str">
            <v/>
          </cell>
          <cell r="M201" t="str">
            <v/>
          </cell>
          <cell r="N201" t="str">
            <v/>
          </cell>
          <cell r="O201" t="str">
            <v/>
          </cell>
          <cell r="P201" t="str">
            <v>三面光水渠1200米、拦水坝，带动水稻产业60亩。</v>
          </cell>
        </row>
        <row r="202">
          <cell r="B202" t="str">
            <v>大坡乡福上村六乾屯油茶产业基地道路水毁修复工程</v>
          </cell>
          <cell r="C202" t="str">
            <v>乡村建设行动</v>
          </cell>
          <cell r="D202" t="str">
            <v>农村基础设施（含产业配套基础设施）</v>
          </cell>
          <cell r="E202" t="str">
            <v>农村道路建设（通村路、通户路、小型桥梁等）</v>
          </cell>
          <cell r="F202" t="str">
            <v>福上村</v>
          </cell>
          <cell r="G202" t="str">
            <v>0</v>
          </cell>
          <cell r="H202" t="str">
            <v>立项</v>
          </cell>
          <cell r="I202" t="str">
            <v>20250327</v>
          </cell>
          <cell r="J202" t="str">
            <v>20250327</v>
          </cell>
          <cell r="K202" t="str">
            <v>50.2</v>
          </cell>
          <cell r="L202" t="str">
            <v/>
          </cell>
          <cell r="M202" t="str">
            <v/>
          </cell>
          <cell r="N202" t="str">
            <v/>
          </cell>
          <cell r="O202" t="str">
            <v/>
          </cell>
          <cell r="P202" t="str">
            <v>1.A处挡土墙长15米，高2.5米-4.5米、B处挡土墙长32米，高4.5米。2.破除并修复路面面积88平方米，修复长度25米，扩宽硬化路面面积35平方米。3.砌筑挡土墙长16米，高6.4米，破除并修复路面面积50平方米，修复长度14米</v>
          </cell>
        </row>
        <row r="203">
          <cell r="B203" t="str">
            <v>大坡乡同仕村关塘屯金桔产业道路水毁修复工程</v>
          </cell>
          <cell r="C203" t="str">
            <v>乡村建设行动</v>
          </cell>
          <cell r="D203" t="str">
            <v>农村基础设施（含产业配套基础设施）</v>
          </cell>
          <cell r="E203" t="str">
            <v>农村道路建设（通村路、通户路、小型桥梁等）</v>
          </cell>
          <cell r="F203" t="str">
            <v>同仕村</v>
          </cell>
          <cell r="G203" t="str">
            <v>0</v>
          </cell>
          <cell r="H203" t="str">
            <v>立项</v>
          </cell>
          <cell r="I203" t="str">
            <v>20250327</v>
          </cell>
          <cell r="J203" t="str">
            <v>20250627</v>
          </cell>
          <cell r="K203" t="str">
            <v>18.1</v>
          </cell>
          <cell r="L203" t="str">
            <v/>
          </cell>
          <cell r="M203" t="str">
            <v/>
          </cell>
          <cell r="N203" t="str">
            <v/>
          </cell>
          <cell r="O203" t="str">
            <v/>
          </cell>
          <cell r="P203" t="str">
            <v>1.A处挡土墙长22米，高2.5米 2.B处挡土墙长19米，高4.5米 3.破除并修复路面面积=50㎡,修复长度13米。</v>
          </cell>
        </row>
        <row r="204">
          <cell r="B204" t="str">
            <v>大坡乡星上村新房屯盖板涵建设工程项目</v>
          </cell>
          <cell r="C204" t="str">
            <v>乡村建设行动</v>
          </cell>
          <cell r="D204" t="str">
            <v>农村基础设施（含产业配套基础设施）</v>
          </cell>
          <cell r="E204" t="str">
            <v>农村道路建设（通村路、通户路、小型桥梁等）</v>
          </cell>
          <cell r="F204" t="str">
            <v>星上村</v>
          </cell>
          <cell r="G204" t="str">
            <v>0</v>
          </cell>
          <cell r="H204" t="str">
            <v>储备</v>
          </cell>
          <cell r="I204" t="str">
            <v/>
          </cell>
          <cell r="J204" t="str">
            <v/>
          </cell>
          <cell r="K204" t="str">
            <v>22</v>
          </cell>
          <cell r="L204" t="str">
            <v/>
          </cell>
          <cell r="M204" t="str">
            <v/>
          </cell>
          <cell r="N204" t="str">
            <v/>
          </cell>
          <cell r="O204" t="str">
            <v/>
          </cell>
          <cell r="P204" t="str">
            <v>新建盖板涵10米，挡土墙24米</v>
          </cell>
        </row>
        <row r="205">
          <cell r="B205" t="str">
            <v>大坡乡星下村坡立屯、拉闹屯水稻产业基地配套设施建设工程</v>
          </cell>
          <cell r="C205" t="str">
            <v>产业发展</v>
          </cell>
          <cell r="D205" t="str">
            <v>配套设施项目</v>
          </cell>
          <cell r="E205" t="str">
            <v>小型农田水利设施建设</v>
          </cell>
          <cell r="F205" t="str">
            <v>星下村</v>
          </cell>
          <cell r="G205" t="str">
            <v>0</v>
          </cell>
          <cell r="H205" t="str">
            <v>储备</v>
          </cell>
          <cell r="I205" t="str">
            <v/>
          </cell>
          <cell r="J205" t="str">
            <v/>
          </cell>
          <cell r="K205" t="str">
            <v>51</v>
          </cell>
          <cell r="L205" t="str">
            <v/>
          </cell>
          <cell r="M205" t="str">
            <v/>
          </cell>
          <cell r="N205" t="str">
            <v/>
          </cell>
          <cell r="O205" t="str">
            <v/>
          </cell>
          <cell r="P205" t="str">
            <v>三面光水渠1900米、拦水坝</v>
          </cell>
        </row>
        <row r="206">
          <cell r="B206" t="str">
            <v>大坡乡福上村瑶底屯盖板涵建设工程</v>
          </cell>
          <cell r="C206" t="str">
            <v>乡村建设行动</v>
          </cell>
          <cell r="D206" t="str">
            <v>农村基础设施（含产业配套基础设施）</v>
          </cell>
          <cell r="E206" t="str">
            <v>农村道路建设（通村路、通户路、小型桥梁等）</v>
          </cell>
          <cell r="F206" t="str">
            <v>福上村</v>
          </cell>
          <cell r="G206" t="str">
            <v>0</v>
          </cell>
          <cell r="H206" t="str">
            <v>储备</v>
          </cell>
          <cell r="I206" t="str">
            <v/>
          </cell>
          <cell r="J206" t="str">
            <v/>
          </cell>
          <cell r="K206" t="str">
            <v>26</v>
          </cell>
          <cell r="L206" t="str">
            <v/>
          </cell>
          <cell r="M206" t="str">
            <v/>
          </cell>
          <cell r="N206" t="str">
            <v/>
          </cell>
          <cell r="O206" t="str">
            <v/>
          </cell>
          <cell r="P206" t="str">
            <v>建设盖板涵1座，高3米，长25米</v>
          </cell>
        </row>
        <row r="207">
          <cell r="B207" t="str">
            <v>大坡乡六局村公共基础照明工程</v>
          </cell>
          <cell r="C207" t="str">
            <v>乡村建设行动</v>
          </cell>
          <cell r="D207" t="str">
            <v>农村基础设施（含产业配套基础设施）</v>
          </cell>
          <cell r="E207" t="str">
            <v>其他</v>
          </cell>
          <cell r="F207" t="str">
            <v>六局村</v>
          </cell>
          <cell r="G207" t="str">
            <v>0</v>
          </cell>
          <cell r="H207" t="str">
            <v>储备</v>
          </cell>
          <cell r="I207" t="str">
            <v/>
          </cell>
          <cell r="J207" t="str">
            <v/>
          </cell>
          <cell r="K207" t="str">
            <v>40</v>
          </cell>
          <cell r="L207" t="str">
            <v/>
          </cell>
          <cell r="M207" t="str">
            <v/>
          </cell>
          <cell r="N207" t="str">
            <v/>
          </cell>
          <cell r="O207" t="str">
            <v/>
          </cell>
          <cell r="P207" t="str">
            <v>太阳能路灯100座</v>
          </cell>
        </row>
        <row r="208">
          <cell r="B208" t="str">
            <v>大坡乡治安村中洞屯通屯道路水毁修复工程</v>
          </cell>
          <cell r="C208" t="str">
            <v>乡村建设行动</v>
          </cell>
          <cell r="D208" t="str">
            <v>农村基础设施（含产业配套基础设施）</v>
          </cell>
          <cell r="E208" t="str">
            <v>农村道路建设（通村路、通户路、小型桥梁等）</v>
          </cell>
          <cell r="F208" t="str">
            <v>治安村</v>
          </cell>
          <cell r="G208" t="str">
            <v>0</v>
          </cell>
          <cell r="H208" t="str">
            <v>储备</v>
          </cell>
          <cell r="I208" t="str">
            <v/>
          </cell>
          <cell r="J208" t="str">
            <v/>
          </cell>
          <cell r="K208" t="str">
            <v>70</v>
          </cell>
          <cell r="L208" t="str">
            <v/>
          </cell>
          <cell r="M208" t="str">
            <v/>
          </cell>
          <cell r="N208" t="str">
            <v/>
          </cell>
          <cell r="O208" t="str">
            <v/>
          </cell>
          <cell r="P208" t="str">
            <v>新建挡土墙2处，长35米、15米，高3米</v>
          </cell>
        </row>
        <row r="209">
          <cell r="B209" t="str">
            <v>大坡乡同仕村公共基础照明工程</v>
          </cell>
          <cell r="C209" t="str">
            <v>乡村建设行动</v>
          </cell>
          <cell r="D209" t="str">
            <v>农村基础设施（含产业配套基础设施）</v>
          </cell>
          <cell r="E209" t="str">
            <v>其他</v>
          </cell>
          <cell r="F209" t="str">
            <v>同仕村</v>
          </cell>
          <cell r="G209" t="str">
            <v>0</v>
          </cell>
          <cell r="H209" t="str">
            <v>储备</v>
          </cell>
          <cell r="I209" t="str">
            <v/>
          </cell>
          <cell r="J209" t="str">
            <v/>
          </cell>
          <cell r="K209" t="str">
            <v>20</v>
          </cell>
          <cell r="L209" t="str">
            <v/>
          </cell>
          <cell r="M209" t="str">
            <v/>
          </cell>
          <cell r="N209" t="str">
            <v/>
          </cell>
          <cell r="O209" t="str">
            <v/>
          </cell>
          <cell r="P209" t="str">
            <v>安装高杆太阳能路灯50盏</v>
          </cell>
        </row>
        <row r="210">
          <cell r="B210" t="str">
            <v>大坡乡星下村九坡至社湾山金桔产业基地基础设施配套建设</v>
          </cell>
          <cell r="C210" t="str">
            <v>产业发展</v>
          </cell>
          <cell r="D210" t="str">
            <v>生产项目</v>
          </cell>
          <cell r="E210" t="str">
            <v>种植业基地</v>
          </cell>
          <cell r="F210" t="str">
            <v>星下村</v>
          </cell>
          <cell r="G210" t="str">
            <v>0</v>
          </cell>
          <cell r="H210" t="str">
            <v>储备</v>
          </cell>
          <cell r="I210" t="str">
            <v/>
          </cell>
          <cell r="J210" t="str">
            <v/>
          </cell>
          <cell r="K210" t="str">
            <v>50</v>
          </cell>
          <cell r="L210" t="str">
            <v/>
          </cell>
          <cell r="M210" t="str">
            <v/>
          </cell>
          <cell r="N210" t="str">
            <v/>
          </cell>
          <cell r="O210" t="str">
            <v/>
          </cell>
          <cell r="P210" t="str">
            <v>产业道路硬化长800米，宽3.5米</v>
          </cell>
        </row>
        <row r="211">
          <cell r="B211" t="str">
            <v>大坡乡治安村长更屯通屯道路水毁修复工程</v>
          </cell>
          <cell r="C211" t="str">
            <v>乡村建设行动</v>
          </cell>
          <cell r="D211" t="str">
            <v>农村基础设施（含产业配套基础设施）</v>
          </cell>
          <cell r="E211" t="str">
            <v>农村道路建设（通村路、通户路、小型桥梁等）</v>
          </cell>
          <cell r="F211" t="str">
            <v>治安村</v>
          </cell>
          <cell r="G211" t="str">
            <v>0</v>
          </cell>
          <cell r="H211" t="str">
            <v>储备</v>
          </cell>
          <cell r="I211" t="str">
            <v/>
          </cell>
          <cell r="J211" t="str">
            <v/>
          </cell>
          <cell r="K211" t="str">
            <v>30</v>
          </cell>
          <cell r="L211" t="str">
            <v/>
          </cell>
          <cell r="M211" t="str">
            <v/>
          </cell>
          <cell r="N211" t="str">
            <v/>
          </cell>
          <cell r="O211" t="str">
            <v/>
          </cell>
          <cell r="P211" t="str">
            <v>新建挡土墙20米，高4米</v>
          </cell>
        </row>
        <row r="212">
          <cell r="B212" t="str">
            <v>大坡乡治安村洞田屯代家饮水提升工程</v>
          </cell>
          <cell r="C212" t="str">
            <v>乡村建设行动</v>
          </cell>
          <cell r="D212" t="str">
            <v>农村基础设施（含产业配套基础设施）</v>
          </cell>
          <cell r="E212" t="str">
            <v>农村供水保障设施建设</v>
          </cell>
          <cell r="F212" t="str">
            <v>治安村</v>
          </cell>
          <cell r="G212" t="str">
            <v>0</v>
          </cell>
          <cell r="H212" t="str">
            <v>储备</v>
          </cell>
          <cell r="I212" t="str">
            <v/>
          </cell>
          <cell r="J212" t="str">
            <v/>
          </cell>
          <cell r="K212" t="str">
            <v>20</v>
          </cell>
          <cell r="L212" t="str">
            <v/>
          </cell>
          <cell r="M212" t="str">
            <v/>
          </cell>
          <cell r="N212" t="str">
            <v/>
          </cell>
          <cell r="O212" t="str">
            <v/>
          </cell>
          <cell r="P212" t="str">
            <v>新建饮水工程一处</v>
          </cell>
        </row>
        <row r="213">
          <cell r="B213" t="str">
            <v>大坡乡六局村山锁屯屋背山金桔产业基地基础设施配套建设工程</v>
          </cell>
          <cell r="C213" t="str">
            <v>产业发展</v>
          </cell>
          <cell r="D213" t="str">
            <v>生产项目</v>
          </cell>
          <cell r="E213" t="str">
            <v>种植业基地</v>
          </cell>
          <cell r="F213" t="str">
            <v>六局村</v>
          </cell>
          <cell r="G213" t="str">
            <v>0</v>
          </cell>
          <cell r="H213" t="str">
            <v>储备</v>
          </cell>
          <cell r="I213" t="str">
            <v/>
          </cell>
          <cell r="J213" t="str">
            <v/>
          </cell>
          <cell r="K213" t="str">
            <v>95</v>
          </cell>
          <cell r="L213" t="str">
            <v/>
          </cell>
          <cell r="M213" t="str">
            <v/>
          </cell>
          <cell r="N213" t="str">
            <v/>
          </cell>
          <cell r="O213" t="str">
            <v/>
          </cell>
          <cell r="P213" t="str">
            <v>硬化路长1500米，路基宽4.5米，路面宽3.5米长1500米，路基宽4.5米，路面宽3.5米</v>
          </cell>
        </row>
        <row r="214">
          <cell r="B214" t="str">
            <v>大坡乡同仕村南头屯衔接妙马屯香杉产业基配套设施建设工程</v>
          </cell>
          <cell r="C214" t="str">
            <v>产业发展</v>
          </cell>
          <cell r="D214" t="str">
            <v>生产项目</v>
          </cell>
          <cell r="E214" t="str">
            <v>种植业基地</v>
          </cell>
          <cell r="F214" t="str">
            <v>同仕村</v>
          </cell>
          <cell r="G214" t="str">
            <v>0</v>
          </cell>
          <cell r="H214" t="str">
            <v>储备</v>
          </cell>
          <cell r="I214" t="str">
            <v/>
          </cell>
          <cell r="J214" t="str">
            <v/>
          </cell>
          <cell r="K214" t="str">
            <v>20</v>
          </cell>
          <cell r="L214" t="str">
            <v/>
          </cell>
          <cell r="M214" t="str">
            <v/>
          </cell>
          <cell r="N214" t="str">
            <v/>
          </cell>
          <cell r="O214" t="str">
            <v/>
          </cell>
          <cell r="P214" t="str">
            <v>0.5公里砂石路路面、路基</v>
          </cell>
        </row>
        <row r="215">
          <cell r="B215" t="str">
            <v>大坡乡星上村勤仕屯污水处理建设工程</v>
          </cell>
          <cell r="C215" t="str">
            <v>乡村建设行动</v>
          </cell>
          <cell r="D215" t="str">
            <v>人居环境整治</v>
          </cell>
          <cell r="E215" t="str">
            <v>农村污水治理</v>
          </cell>
          <cell r="F215" t="str">
            <v>星上村</v>
          </cell>
          <cell r="G215" t="str">
            <v>0</v>
          </cell>
          <cell r="H215" t="str">
            <v>储备</v>
          </cell>
          <cell r="I215" t="str">
            <v/>
          </cell>
          <cell r="J215" t="str">
            <v/>
          </cell>
          <cell r="K215" t="str">
            <v>60</v>
          </cell>
          <cell r="L215" t="str">
            <v/>
          </cell>
          <cell r="M215" t="str">
            <v/>
          </cell>
          <cell r="N215" t="str">
            <v/>
          </cell>
          <cell r="O215" t="str">
            <v/>
          </cell>
          <cell r="P215" t="str">
            <v>新建污水收集设施及配套管网</v>
          </cell>
        </row>
        <row r="216">
          <cell r="B216" t="str">
            <v>大坡乡福下村大湾屯九角山油茶产业基地配套建设工程</v>
          </cell>
          <cell r="C216" t="str">
            <v>产业发展</v>
          </cell>
          <cell r="D216" t="str">
            <v>生产项目</v>
          </cell>
          <cell r="E216" t="str">
            <v>种植业基地</v>
          </cell>
          <cell r="F216" t="str">
            <v>福下村</v>
          </cell>
          <cell r="G216" t="str">
            <v>0</v>
          </cell>
          <cell r="H216" t="str">
            <v>储备</v>
          </cell>
          <cell r="I216" t="str">
            <v/>
          </cell>
          <cell r="J216" t="str">
            <v/>
          </cell>
          <cell r="K216" t="str">
            <v>70</v>
          </cell>
          <cell r="L216" t="str">
            <v/>
          </cell>
          <cell r="M216" t="str">
            <v/>
          </cell>
          <cell r="N216" t="str">
            <v/>
          </cell>
          <cell r="O216" t="str">
            <v/>
          </cell>
          <cell r="P216" t="str">
            <v>新建油茶产业基地1.5公里</v>
          </cell>
        </row>
        <row r="217">
          <cell r="B217" t="str">
            <v>大坡乡下寨村中寨屯大蒜冲香杉产业基地配套建设工程</v>
          </cell>
          <cell r="C217" t="str">
            <v>产业发展</v>
          </cell>
          <cell r="D217" t="str">
            <v>生产项目</v>
          </cell>
          <cell r="E217" t="str">
            <v>种植业基地</v>
          </cell>
          <cell r="F217" t="str">
            <v>下寨村</v>
          </cell>
          <cell r="G217" t="str">
            <v>0</v>
          </cell>
          <cell r="H217" t="str">
            <v>储备</v>
          </cell>
          <cell r="I217" t="str">
            <v/>
          </cell>
          <cell r="J217" t="str">
            <v/>
          </cell>
          <cell r="K217" t="str">
            <v>100</v>
          </cell>
          <cell r="L217" t="str">
            <v/>
          </cell>
          <cell r="M217" t="str">
            <v/>
          </cell>
          <cell r="N217" t="str">
            <v/>
          </cell>
          <cell r="O217" t="str">
            <v/>
          </cell>
          <cell r="P217" t="str">
            <v>新建砂石路4公里产业路</v>
          </cell>
        </row>
        <row r="218">
          <cell r="B218" t="str">
            <v>融安县东起乡崖脚村药材产业基础设施配套建设项目</v>
          </cell>
          <cell r="C218" t="str">
            <v>产业发展</v>
          </cell>
          <cell r="D218" t="str">
            <v>配套设施项目</v>
          </cell>
          <cell r="E218" t="str">
            <v>产业园（区）</v>
          </cell>
          <cell r="F218" t="str">
            <v>东起乡</v>
          </cell>
          <cell r="G218" t="str">
            <v>0</v>
          </cell>
          <cell r="H218" t="str">
            <v>立项</v>
          </cell>
          <cell r="I218" t="str">
            <v>20250201</v>
          </cell>
          <cell r="J218" t="str">
            <v>20250830</v>
          </cell>
          <cell r="K218" t="str">
            <v>59</v>
          </cell>
          <cell r="L218" t="str">
            <v/>
          </cell>
          <cell r="M218" t="str">
            <v/>
          </cell>
          <cell r="N218" t="str">
            <v/>
          </cell>
          <cell r="O218" t="str">
            <v/>
          </cell>
          <cell r="P218" t="str">
            <v>建设中药材种植基础设施，在村委搭建钢架棚占用场地大约100-120平方米；在天冬种植园通电抽水，线路从北村屯拉入，安装变压器一个，蓄水池一个，200立方，从水源头铺设管道蓄水池处1500米。安装喷淋系统5000米。</v>
          </cell>
        </row>
        <row r="219">
          <cell r="B219" t="str">
            <v>东起乡良村村北硁屯金桔种植基地供电、滴灌工程建设</v>
          </cell>
          <cell r="C219" t="str">
            <v>产业发展</v>
          </cell>
          <cell r="D219" t="str">
            <v>配套设施项目</v>
          </cell>
          <cell r="E219" t="str">
            <v>产业园（区）</v>
          </cell>
          <cell r="F219" t="str">
            <v>东起乡</v>
          </cell>
          <cell r="G219" t="str">
            <v>0</v>
          </cell>
          <cell r="H219" t="str">
            <v>立项</v>
          </cell>
          <cell r="I219" t="str">
            <v>20250201</v>
          </cell>
          <cell r="J219" t="str">
            <v>20251125</v>
          </cell>
          <cell r="K219" t="str">
            <v>50</v>
          </cell>
          <cell r="L219" t="str">
            <v/>
          </cell>
          <cell r="M219" t="str">
            <v/>
          </cell>
          <cell r="N219" t="str">
            <v/>
          </cell>
          <cell r="O219" t="str">
            <v/>
          </cell>
          <cell r="P219" t="str">
            <v>1.新安装变压器1座；2.安装50亩金桔滴灌。</v>
          </cell>
        </row>
        <row r="220">
          <cell r="B220" t="str">
            <v>东起乡良村村四兴屯优质稻产业基地灌溉水渠建设工程</v>
          </cell>
          <cell r="C220" t="str">
            <v>产业发展</v>
          </cell>
          <cell r="D220" t="str">
            <v>配套设施项目</v>
          </cell>
          <cell r="E220" t="str">
            <v>产业园（区）</v>
          </cell>
          <cell r="F220" t="str">
            <v>东起乡</v>
          </cell>
          <cell r="G220" t="str">
            <v>0</v>
          </cell>
          <cell r="H220" t="str">
            <v>立项</v>
          </cell>
          <cell r="I220" t="str">
            <v>20250201</v>
          </cell>
          <cell r="J220" t="str">
            <v>20251129</v>
          </cell>
          <cell r="K220" t="str">
            <v>32</v>
          </cell>
          <cell r="L220" t="str">
            <v/>
          </cell>
          <cell r="M220" t="str">
            <v/>
          </cell>
          <cell r="N220" t="str">
            <v/>
          </cell>
          <cell r="O220" t="str">
            <v/>
          </cell>
          <cell r="P220" t="str">
            <v>三面光水渠长1000米，高0.3米，宽0.3米</v>
          </cell>
        </row>
        <row r="221">
          <cell r="B221" t="str">
            <v>融安县东起乡安太村良洞屯良种油茶产业基地基础供电设施配套建设</v>
          </cell>
          <cell r="C221" t="str">
            <v>产业发展</v>
          </cell>
          <cell r="D221" t="str">
            <v>配套设施项目</v>
          </cell>
          <cell r="E221" t="str">
            <v>产业园（区）</v>
          </cell>
          <cell r="F221" t="str">
            <v>东起乡</v>
          </cell>
          <cell r="G221" t="str">
            <v>0</v>
          </cell>
          <cell r="H221" t="str">
            <v>立项</v>
          </cell>
          <cell r="I221" t="str">
            <v>20250401</v>
          </cell>
          <cell r="J221" t="str">
            <v>20250830</v>
          </cell>
          <cell r="K221" t="str">
            <v>35</v>
          </cell>
          <cell r="L221" t="str">
            <v/>
          </cell>
          <cell r="M221" t="str">
            <v/>
          </cell>
          <cell r="N221" t="str">
            <v/>
          </cell>
          <cell r="O221" t="str">
            <v/>
          </cell>
          <cell r="P221" t="str">
            <v>1.新接电路3000米，建设变压器一台及电杆若干条。35万元</v>
          </cell>
        </row>
        <row r="222">
          <cell r="B222" t="str">
            <v>融安县东起乡崖脚村乐岗屯进屯道路扩宽改造项目</v>
          </cell>
          <cell r="C222" t="str">
            <v>乡村建设行动</v>
          </cell>
          <cell r="D222" t="str">
            <v>农村基础设施（含产业配套基础设施）</v>
          </cell>
          <cell r="E222" t="str">
            <v>农村道路建设（通村路、通户路、小型桥梁等）</v>
          </cell>
          <cell r="F222" t="str">
            <v>东起乡</v>
          </cell>
          <cell r="G222" t="str">
            <v>0</v>
          </cell>
          <cell r="H222" t="str">
            <v>立项</v>
          </cell>
          <cell r="I222" t="str">
            <v>20250401</v>
          </cell>
          <cell r="J222" t="str">
            <v>20250830</v>
          </cell>
          <cell r="K222" t="str">
            <v>60</v>
          </cell>
          <cell r="L222" t="str">
            <v/>
          </cell>
          <cell r="M222" t="str">
            <v/>
          </cell>
          <cell r="N222" t="str">
            <v/>
          </cell>
          <cell r="O222" t="str">
            <v/>
          </cell>
          <cell r="P222" t="str">
            <v>乐岗屯进屯道路600米扩宽改造，改造后路面宽3.5米，路基宽4.5米，厚度18CM。</v>
          </cell>
        </row>
        <row r="223">
          <cell r="B223" t="str">
            <v>融安县东起乡红日村东岭屯优质稻产业基地水渠建设</v>
          </cell>
          <cell r="C223" t="str">
            <v>产业发展</v>
          </cell>
          <cell r="D223" t="str">
            <v>配套设施项目</v>
          </cell>
          <cell r="E223" t="str">
            <v>产业园（区）</v>
          </cell>
          <cell r="F223" t="str">
            <v>东起乡</v>
          </cell>
          <cell r="G223" t="str">
            <v>0</v>
          </cell>
          <cell r="H223" t="str">
            <v>储备</v>
          </cell>
          <cell r="I223" t="str">
            <v/>
          </cell>
          <cell r="J223" t="str">
            <v/>
          </cell>
          <cell r="K223" t="str">
            <v>85</v>
          </cell>
          <cell r="L223" t="str">
            <v/>
          </cell>
          <cell r="M223" t="str">
            <v/>
          </cell>
          <cell r="N223" t="str">
            <v/>
          </cell>
          <cell r="O223" t="str">
            <v/>
          </cell>
          <cell r="P223" t="str">
            <v>新建东岭路边水渠至红日村委门口至河堤方向长650米、宽2米、高2米</v>
          </cell>
        </row>
        <row r="224">
          <cell r="B224" t="str">
            <v>融安县东起乡良村村流陵屯饮水提升工程</v>
          </cell>
          <cell r="C224" t="str">
            <v>乡村建设行动</v>
          </cell>
          <cell r="D224" t="str">
            <v>农村基础设施（含产业配套基础设施）</v>
          </cell>
          <cell r="E224" t="str">
            <v>农村供水保障设施建设</v>
          </cell>
          <cell r="F224" t="str">
            <v>良村</v>
          </cell>
          <cell r="G224" t="str">
            <v>0</v>
          </cell>
          <cell r="H224" t="str">
            <v>储备</v>
          </cell>
          <cell r="I224" t="str">
            <v/>
          </cell>
          <cell r="J224" t="str">
            <v/>
          </cell>
          <cell r="K224" t="str">
            <v>8</v>
          </cell>
          <cell r="L224" t="str">
            <v/>
          </cell>
          <cell r="M224" t="str">
            <v/>
          </cell>
          <cell r="N224" t="str">
            <v/>
          </cell>
          <cell r="O224" t="str">
            <v/>
          </cell>
          <cell r="P224" t="str">
            <v>新建蓄水池一座</v>
          </cell>
        </row>
        <row r="225">
          <cell r="B225" t="str">
            <v>东起乡长丰村上昌洞屯春稻秋菜产业基地排灌溉水渠建设</v>
          </cell>
          <cell r="C225" t="str">
            <v>产业发展</v>
          </cell>
          <cell r="D225" t="str">
            <v>配套设施项目</v>
          </cell>
          <cell r="E225" t="str">
            <v>产业园（区）</v>
          </cell>
          <cell r="F225" t="str">
            <v>东起乡</v>
          </cell>
          <cell r="G225" t="str">
            <v>0</v>
          </cell>
          <cell r="H225" t="str">
            <v>储备</v>
          </cell>
          <cell r="I225" t="str">
            <v/>
          </cell>
          <cell r="J225" t="str">
            <v/>
          </cell>
          <cell r="K225" t="str">
            <v>50</v>
          </cell>
          <cell r="L225" t="str">
            <v/>
          </cell>
          <cell r="M225" t="str">
            <v/>
          </cell>
          <cell r="N225" t="str">
            <v/>
          </cell>
          <cell r="O225" t="str">
            <v/>
          </cell>
          <cell r="P225" t="str">
            <v>渠道长2000米，宽0.3米，高0.3米</v>
          </cell>
        </row>
        <row r="226">
          <cell r="B226" t="str">
            <v>融安县东起乡崖脚村北村屯饮水提升工程</v>
          </cell>
          <cell r="C226" t="str">
            <v>乡村建设行动</v>
          </cell>
          <cell r="D226" t="str">
            <v>农村基础设施（含产业配套基础设施）</v>
          </cell>
          <cell r="E226" t="str">
            <v>农村供水保障设施建设</v>
          </cell>
          <cell r="F226" t="str">
            <v>东起乡</v>
          </cell>
          <cell r="G226" t="str">
            <v>0</v>
          </cell>
          <cell r="H226" t="str">
            <v>储备</v>
          </cell>
          <cell r="I226" t="str">
            <v/>
          </cell>
          <cell r="J226" t="str">
            <v/>
          </cell>
          <cell r="K226" t="str">
            <v>20</v>
          </cell>
          <cell r="L226" t="str">
            <v/>
          </cell>
          <cell r="M226" t="str">
            <v/>
          </cell>
          <cell r="N226" t="str">
            <v/>
          </cell>
          <cell r="O226" t="str">
            <v/>
          </cell>
          <cell r="P226" t="str">
            <v>全村饮用水后背岭水池出水口净水设施1套，新建沉沙池宽3米、长5米</v>
          </cell>
        </row>
        <row r="227">
          <cell r="B227" t="str">
            <v>融安县东起乡良村村良村屯饮水提升工程</v>
          </cell>
          <cell r="C227" t="str">
            <v>乡村建设行动</v>
          </cell>
          <cell r="D227" t="str">
            <v>农村基础设施（含产业配套基础设施）</v>
          </cell>
          <cell r="E227" t="str">
            <v>农村供水保障设施建设</v>
          </cell>
          <cell r="F227" t="str">
            <v>良村</v>
          </cell>
          <cell r="G227" t="str">
            <v>0</v>
          </cell>
          <cell r="H227" t="str">
            <v>储备</v>
          </cell>
          <cell r="I227" t="str">
            <v/>
          </cell>
          <cell r="J227" t="str">
            <v/>
          </cell>
          <cell r="K227" t="str">
            <v>40</v>
          </cell>
          <cell r="L227" t="str">
            <v/>
          </cell>
          <cell r="M227" t="str">
            <v/>
          </cell>
          <cell r="N227" t="str">
            <v/>
          </cell>
          <cell r="O227" t="str">
            <v/>
          </cell>
          <cell r="P227" t="str">
            <v>泵房一座，，水泵一台，水管DNφ50管，深水井，水管400米</v>
          </cell>
        </row>
        <row r="228">
          <cell r="B228" t="str">
            <v>东起乡长丰村古力屯洋洞甘蔗、蔬菜产业基地硬化路建设</v>
          </cell>
          <cell r="C228" t="str">
            <v>产业发展</v>
          </cell>
          <cell r="D228" t="str">
            <v>配套设施项目</v>
          </cell>
          <cell r="E228" t="str">
            <v>产业园（区）</v>
          </cell>
          <cell r="F228" t="str">
            <v>东起乡</v>
          </cell>
          <cell r="G228" t="str">
            <v>0</v>
          </cell>
          <cell r="H228" t="str">
            <v>储备</v>
          </cell>
          <cell r="I228" t="str">
            <v/>
          </cell>
          <cell r="J228" t="str">
            <v/>
          </cell>
          <cell r="K228" t="str">
            <v>50</v>
          </cell>
          <cell r="L228" t="str">
            <v/>
          </cell>
          <cell r="M228" t="str">
            <v/>
          </cell>
          <cell r="N228" t="str">
            <v/>
          </cell>
          <cell r="O228" t="str">
            <v/>
          </cell>
          <cell r="P228" t="str">
            <v>道路长600米，宽3.5米，厚0.2米，两边培路肩宽各0.5米</v>
          </cell>
        </row>
        <row r="229">
          <cell r="B229" t="str">
            <v>融安县东起乡良村村金盆屯饮水提升工程</v>
          </cell>
          <cell r="C229" t="str">
            <v>乡村建设行动</v>
          </cell>
          <cell r="D229" t="str">
            <v>农村基础设施（含产业配套基础设施）</v>
          </cell>
          <cell r="E229" t="str">
            <v>农村供水保障设施建设</v>
          </cell>
          <cell r="F229" t="str">
            <v>良村</v>
          </cell>
          <cell r="G229" t="str">
            <v>0</v>
          </cell>
          <cell r="H229" t="str">
            <v>储备</v>
          </cell>
          <cell r="I229" t="str">
            <v/>
          </cell>
          <cell r="J229" t="str">
            <v/>
          </cell>
          <cell r="K229" t="str">
            <v>30</v>
          </cell>
          <cell r="L229" t="str">
            <v/>
          </cell>
          <cell r="M229" t="str">
            <v/>
          </cell>
          <cell r="N229" t="str">
            <v/>
          </cell>
          <cell r="O229" t="str">
            <v/>
          </cell>
          <cell r="P229" t="str">
            <v>水源头建设拦水坝长10米、宽0.8米、高1.2米，边坡挡土墙长2米、宽0.8米、高1.5米。沉淀池长3米、宽1.5米、高1.5米。40水管2400米</v>
          </cell>
        </row>
        <row r="230">
          <cell r="B230" t="str">
            <v>融安县东起乡安太村良洞屯饮水提升工程</v>
          </cell>
          <cell r="C230" t="str">
            <v>乡村建设行动</v>
          </cell>
          <cell r="D230" t="str">
            <v>农村基础设施（含产业配套基础设施）</v>
          </cell>
          <cell r="E230" t="str">
            <v>农村供水保障设施建设</v>
          </cell>
          <cell r="F230" t="str">
            <v>东起乡</v>
          </cell>
          <cell r="G230" t="str">
            <v>0</v>
          </cell>
          <cell r="H230" t="str">
            <v>储备</v>
          </cell>
          <cell r="I230" t="str">
            <v/>
          </cell>
          <cell r="J230" t="str">
            <v/>
          </cell>
          <cell r="K230" t="str">
            <v>50</v>
          </cell>
          <cell r="L230" t="str">
            <v/>
          </cell>
          <cell r="M230" t="str">
            <v/>
          </cell>
          <cell r="N230" t="str">
            <v/>
          </cell>
          <cell r="O230" t="str">
            <v/>
          </cell>
          <cell r="P230" t="str">
            <v>水源头良洞公章，建入水池一个，长1米，宽1米，高0.8米；蓄水池1个，长3米，宽3米，高2米；沉淀池1个，长长3米，宽3米，高2米；30mm管，长1500米。</v>
          </cell>
        </row>
        <row r="231">
          <cell r="B231" t="str">
            <v>东起乡红日村东岭屯饮水提升工程</v>
          </cell>
          <cell r="C231" t="str">
            <v>乡村建设行动</v>
          </cell>
          <cell r="D231" t="str">
            <v>农村基础设施（含产业配套基础设施）</v>
          </cell>
          <cell r="E231" t="str">
            <v>农村供水保障设施建设</v>
          </cell>
          <cell r="F231" t="str">
            <v>红日村</v>
          </cell>
          <cell r="G231" t="str">
            <v>0</v>
          </cell>
          <cell r="H231" t="str">
            <v>储备</v>
          </cell>
          <cell r="I231" t="str">
            <v/>
          </cell>
          <cell r="J231" t="str">
            <v/>
          </cell>
          <cell r="K231" t="str">
            <v>12</v>
          </cell>
          <cell r="L231" t="str">
            <v/>
          </cell>
          <cell r="M231" t="str">
            <v/>
          </cell>
          <cell r="N231" t="str">
            <v/>
          </cell>
          <cell r="O231" t="str">
            <v/>
          </cell>
          <cell r="P231" t="str">
            <v>水源头建设沉淀池长3米、宽1.5米、高1.5米，</v>
          </cell>
        </row>
        <row r="232">
          <cell r="B232" t="str">
            <v>融安县东起乡崖脚村北村屯优质稻产业基地三面光水渠建设</v>
          </cell>
          <cell r="C232" t="str">
            <v>产业发展</v>
          </cell>
          <cell r="D232" t="str">
            <v>配套设施项目</v>
          </cell>
          <cell r="E232" t="str">
            <v>产业园（区）</v>
          </cell>
          <cell r="F232" t="str">
            <v>东起乡</v>
          </cell>
          <cell r="G232" t="str">
            <v>0</v>
          </cell>
          <cell r="H232" t="str">
            <v>储备</v>
          </cell>
          <cell r="I232" t="str">
            <v/>
          </cell>
          <cell r="J232" t="str">
            <v/>
          </cell>
          <cell r="K232" t="str">
            <v>30</v>
          </cell>
          <cell r="L232" t="str">
            <v/>
          </cell>
          <cell r="M232" t="str">
            <v/>
          </cell>
          <cell r="N232" t="str">
            <v/>
          </cell>
          <cell r="O232" t="str">
            <v/>
          </cell>
          <cell r="P232" t="str">
            <v>完成优质稻、甘蔗产业基地三面光1000米灌溉水渠建设，带动优质稻70亩、甘蔗20亩等产业发展类，受益群众达165户487人，户均增收达0.2万元，群众满意度达90%以上，巩固脱贫成效。</v>
          </cell>
        </row>
        <row r="233">
          <cell r="B233" t="str">
            <v>东起乡红日村秋田屯饮水提升工程</v>
          </cell>
          <cell r="C233" t="str">
            <v>乡村建设行动</v>
          </cell>
          <cell r="D233" t="str">
            <v>农村基础设施（含产业配套基础设施）</v>
          </cell>
          <cell r="E233" t="str">
            <v>农村供水保障设施建设</v>
          </cell>
          <cell r="F233" t="str">
            <v>红日村</v>
          </cell>
          <cell r="G233" t="str">
            <v>0</v>
          </cell>
          <cell r="H233" t="str">
            <v>储备</v>
          </cell>
          <cell r="I233" t="str">
            <v/>
          </cell>
          <cell r="J233" t="str">
            <v/>
          </cell>
          <cell r="K233" t="str">
            <v>60</v>
          </cell>
          <cell r="L233" t="str">
            <v/>
          </cell>
          <cell r="M233" t="str">
            <v/>
          </cell>
          <cell r="N233" t="str">
            <v/>
          </cell>
          <cell r="O233" t="str">
            <v/>
          </cell>
          <cell r="P233" t="str">
            <v>建设储水池100立方米宽9米、高6米，长1.85米及管道铺设</v>
          </cell>
        </row>
        <row r="234">
          <cell r="B234" t="str">
            <v>融安县东起乡崖脚村铜板屯进屯道路扩宽改造项目</v>
          </cell>
          <cell r="C234" t="str">
            <v>乡村建设行动</v>
          </cell>
          <cell r="D234" t="str">
            <v>农村基础设施（含产业配套基础设施）</v>
          </cell>
          <cell r="E234" t="str">
            <v>农村道路建设（通村路、通户路、小型桥梁等）</v>
          </cell>
          <cell r="F234" t="str">
            <v>东起乡</v>
          </cell>
          <cell r="G234" t="str">
            <v>0</v>
          </cell>
          <cell r="H234" t="str">
            <v>储备</v>
          </cell>
          <cell r="I234" t="str">
            <v/>
          </cell>
          <cell r="J234" t="str">
            <v/>
          </cell>
          <cell r="K234" t="str">
            <v>60</v>
          </cell>
          <cell r="L234" t="str">
            <v/>
          </cell>
          <cell r="M234" t="str">
            <v/>
          </cell>
          <cell r="N234" t="str">
            <v/>
          </cell>
          <cell r="O234" t="str">
            <v/>
          </cell>
          <cell r="P234" t="str">
            <v>铜板屯进屯道路扩宽改造，长度2500米，平均拓宽为1米。</v>
          </cell>
        </row>
        <row r="235">
          <cell r="B235" t="str">
            <v>融安县东起乡崖脚村药材种植园产业道路硬化项目</v>
          </cell>
          <cell r="C235" t="str">
            <v>乡村建设行动</v>
          </cell>
          <cell r="D235" t="str">
            <v>农村基础设施（含产业配套基础设施）</v>
          </cell>
          <cell r="E235" t="str">
            <v>产业路、资源路、旅游路建设</v>
          </cell>
          <cell r="F235" t="str">
            <v>崖脚村</v>
          </cell>
          <cell r="G235" t="str">
            <v>0</v>
          </cell>
          <cell r="H235" t="str">
            <v>储备</v>
          </cell>
          <cell r="I235" t="str">
            <v/>
          </cell>
          <cell r="J235" t="str">
            <v/>
          </cell>
          <cell r="K235" t="str">
            <v>150</v>
          </cell>
          <cell r="L235" t="str">
            <v/>
          </cell>
          <cell r="M235" t="str">
            <v/>
          </cell>
          <cell r="N235" t="str">
            <v/>
          </cell>
          <cell r="O235" t="str">
            <v/>
          </cell>
          <cell r="P235" t="str">
            <v>硬化银村汶至中草药种植园产业路长2500米，宽3.5米，厚0.18米。</v>
          </cell>
        </row>
        <row r="236">
          <cell r="B236" t="str">
            <v>浮石镇起西村赖田屯连接357国道通村道路硬化工程</v>
          </cell>
          <cell r="C236" t="str">
            <v>乡村建设行动</v>
          </cell>
          <cell r="D236" t="str">
            <v>农村基础设施（含产业配套基础设施）</v>
          </cell>
          <cell r="E236" t="str">
            <v>产业路、资源路、旅游路建设</v>
          </cell>
          <cell r="F236" t="str">
            <v>起西村</v>
          </cell>
          <cell r="G236" t="str">
            <v>0</v>
          </cell>
          <cell r="H236" t="str">
            <v>立项</v>
          </cell>
          <cell r="I236" t="str">
            <v>20250101</v>
          </cell>
          <cell r="J236" t="str">
            <v>20251220</v>
          </cell>
          <cell r="K236" t="str">
            <v>45</v>
          </cell>
          <cell r="L236" t="str">
            <v/>
          </cell>
          <cell r="M236" t="str">
            <v/>
          </cell>
          <cell r="N236" t="str">
            <v/>
          </cell>
          <cell r="O236" t="str">
            <v/>
          </cell>
          <cell r="P236" t="str">
            <v>20cm厚C25水泥硬化路面，路面宽度4.5米，长度200米，建设护坡。</v>
          </cell>
        </row>
        <row r="237">
          <cell r="B237" t="str">
            <v>浮石镇六寮村余家屯水源补充工程</v>
          </cell>
          <cell r="C237" t="str">
            <v>乡村建设行动</v>
          </cell>
          <cell r="D237" t="str">
            <v>农村基础设施（含产业配套基础设施）</v>
          </cell>
          <cell r="E237" t="str">
            <v>农村供水保障设施建设</v>
          </cell>
          <cell r="F237" t="str">
            <v>六寮村</v>
          </cell>
          <cell r="G237" t="str">
            <v>0</v>
          </cell>
          <cell r="H237" t="str">
            <v>立项</v>
          </cell>
          <cell r="I237" t="str">
            <v>20250101</v>
          </cell>
          <cell r="J237" t="str">
            <v>20251219</v>
          </cell>
          <cell r="K237" t="str">
            <v>30</v>
          </cell>
          <cell r="L237" t="str">
            <v/>
          </cell>
          <cell r="M237" t="str">
            <v/>
          </cell>
          <cell r="N237" t="str">
            <v/>
          </cell>
          <cell r="O237" t="str">
            <v/>
          </cell>
          <cell r="P237" t="str">
            <v>新建50立方蓄水池，管路2100米，水表80个。
</v>
          </cell>
        </row>
        <row r="238">
          <cell r="B238" t="str">
            <v>浮石镇六寮村白竹屯水源补充工程</v>
          </cell>
          <cell r="C238" t="str">
            <v>乡村建设行动</v>
          </cell>
          <cell r="D238" t="str">
            <v>农村基础设施（含产业配套基础设施）</v>
          </cell>
          <cell r="E238" t="str">
            <v>农村供水保障设施建设</v>
          </cell>
          <cell r="F238" t="str">
            <v>六寮村</v>
          </cell>
          <cell r="G238" t="str">
            <v>0</v>
          </cell>
          <cell r="H238" t="str">
            <v>立项</v>
          </cell>
          <cell r="I238" t="str">
            <v>20250101</v>
          </cell>
          <cell r="J238" t="str">
            <v>20251220</v>
          </cell>
          <cell r="K238" t="str">
            <v>40</v>
          </cell>
          <cell r="L238" t="str">
            <v/>
          </cell>
          <cell r="M238" t="str">
            <v/>
          </cell>
          <cell r="N238" t="str">
            <v/>
          </cell>
          <cell r="O238" t="str">
            <v/>
          </cell>
          <cell r="P238" t="str">
            <v>新打井一口，配套安装机房、水泵等设施,水管800米。
</v>
          </cell>
        </row>
        <row r="239">
          <cell r="B239" t="str">
            <v>浮石镇六寮村山背屯农田灌溉水渠建设</v>
          </cell>
          <cell r="C239" t="str">
            <v>产业发展</v>
          </cell>
          <cell r="D239" t="str">
            <v>配套设施项目</v>
          </cell>
          <cell r="E239" t="str">
            <v>小型农田水利设施建设</v>
          </cell>
          <cell r="F239" t="str">
            <v>六寮村</v>
          </cell>
          <cell r="G239" t="str">
            <v>0</v>
          </cell>
          <cell r="H239" t="str">
            <v>立项</v>
          </cell>
          <cell r="I239" t="str">
            <v>20250101</v>
          </cell>
          <cell r="J239" t="str">
            <v>20251230</v>
          </cell>
          <cell r="K239" t="str">
            <v>65</v>
          </cell>
          <cell r="L239" t="str">
            <v/>
          </cell>
          <cell r="M239" t="str">
            <v/>
          </cell>
          <cell r="N239" t="str">
            <v/>
          </cell>
          <cell r="O239" t="str">
            <v/>
          </cell>
          <cell r="P239" t="str">
            <v>修建拦水坝3处，灌溉水渠长400米
</v>
          </cell>
        </row>
        <row r="240">
          <cell r="B240" t="str">
            <v>浮石镇长龙村兰洞屯至安置小区路口水稻产业基地建设</v>
          </cell>
          <cell r="C240" t="str">
            <v>产业发展</v>
          </cell>
          <cell r="D240" t="str">
            <v>配套设施项目</v>
          </cell>
          <cell r="E240" t="str">
            <v>产业园（区）</v>
          </cell>
          <cell r="F240" t="str">
            <v>长龙村</v>
          </cell>
          <cell r="G240" t="str">
            <v>0</v>
          </cell>
          <cell r="H240" t="str">
            <v>储备</v>
          </cell>
          <cell r="I240" t="str">
            <v/>
          </cell>
          <cell r="J240" t="str">
            <v/>
          </cell>
          <cell r="K240" t="str">
            <v>168.65</v>
          </cell>
          <cell r="L240" t="str">
            <v/>
          </cell>
          <cell r="M240" t="str">
            <v/>
          </cell>
          <cell r="N240" t="str">
            <v/>
          </cell>
          <cell r="O240" t="str">
            <v/>
          </cell>
          <cell r="P240" t="str">
            <v>新建盖板涵长度50m、宽度5m、高度4m，围堰长度120m，产业路硬化0.5公里
</v>
          </cell>
        </row>
        <row r="241">
          <cell r="B241" t="str">
            <v>浮石镇鹭鹚洲村委边金桔产业路水毁修复工程</v>
          </cell>
          <cell r="C241" t="str">
            <v>产业发展</v>
          </cell>
          <cell r="D241" t="str">
            <v>配套设施项目</v>
          </cell>
          <cell r="E241" t="str">
            <v>产业园（区）</v>
          </cell>
          <cell r="F241" t="str">
            <v>鹭鹚洲村</v>
          </cell>
          <cell r="G241" t="str">
            <v>0</v>
          </cell>
          <cell r="H241" t="str">
            <v>立项</v>
          </cell>
          <cell r="I241" t="str">
            <v>20250101</v>
          </cell>
          <cell r="J241" t="str">
            <v>20251220</v>
          </cell>
          <cell r="K241" t="str">
            <v>35.58</v>
          </cell>
          <cell r="L241" t="str">
            <v/>
          </cell>
          <cell r="M241" t="str">
            <v/>
          </cell>
          <cell r="N241" t="str">
            <v/>
          </cell>
          <cell r="O241" t="str">
            <v/>
          </cell>
          <cell r="P241" t="str">
            <v>1.破除空鼓路面进行恢复硬化路面修复90平方米  2.沿破损道路位置往河岛外进行抛石加固地基，总计加固抛石面积为1124平方米，共计用量：1528立方片石加固路基。</v>
          </cell>
        </row>
        <row r="242">
          <cell r="B242" t="str">
            <v>浮石镇泉头村下岭尾屯抽水灌溉水稻产业基地配套设施建</v>
          </cell>
          <cell r="C242" t="str">
            <v>产业发展</v>
          </cell>
          <cell r="D242" t="str">
            <v>配套设施项目</v>
          </cell>
          <cell r="E242" t="str">
            <v>产业园（区）</v>
          </cell>
          <cell r="F242" t="str">
            <v>泉头村</v>
          </cell>
          <cell r="G242" t="str">
            <v>0</v>
          </cell>
          <cell r="H242" t="str">
            <v>立项</v>
          </cell>
          <cell r="I242" t="str">
            <v>20250101</v>
          </cell>
          <cell r="J242" t="str">
            <v>20251219</v>
          </cell>
          <cell r="K242" t="str">
            <v>22.75</v>
          </cell>
          <cell r="L242" t="str">
            <v/>
          </cell>
          <cell r="M242" t="str">
            <v/>
          </cell>
          <cell r="N242" t="str">
            <v/>
          </cell>
          <cell r="O242" t="str">
            <v/>
          </cell>
          <cell r="P242" t="str">
            <v>1.下岭尾屯抽水灌溉设备一套。2.灌溉水沟450米。</v>
          </cell>
        </row>
        <row r="243">
          <cell r="B243" t="str">
            <v>浮石镇起西村桥头罗汉山油茶基地产业路建设</v>
          </cell>
          <cell r="C243" t="str">
            <v>产业发展</v>
          </cell>
          <cell r="D243" t="str">
            <v>配套设施项目</v>
          </cell>
          <cell r="E243" t="str">
            <v>产业园（区）</v>
          </cell>
          <cell r="F243" t="str">
            <v>起西村</v>
          </cell>
          <cell r="G243" t="str">
            <v>0</v>
          </cell>
          <cell r="H243" t="str">
            <v>储备</v>
          </cell>
          <cell r="I243" t="str">
            <v/>
          </cell>
          <cell r="J243" t="str">
            <v/>
          </cell>
          <cell r="K243" t="str">
            <v>120</v>
          </cell>
          <cell r="L243" t="str">
            <v/>
          </cell>
          <cell r="M243" t="str">
            <v/>
          </cell>
          <cell r="N243" t="str">
            <v/>
          </cell>
          <cell r="O243" t="str">
            <v/>
          </cell>
          <cell r="P243" t="str">
            <v>新建产业砂石路3公里</v>
          </cell>
        </row>
        <row r="244">
          <cell r="B244" t="str">
            <v>浮石镇小律村拉考屯水稻产业基地配套设施建设</v>
          </cell>
          <cell r="C244" t="str">
            <v>产业发展</v>
          </cell>
          <cell r="D244" t="str">
            <v>配套设施项目</v>
          </cell>
          <cell r="E244" t="str">
            <v>产业园（区）</v>
          </cell>
          <cell r="F244" t="str">
            <v>小律村</v>
          </cell>
          <cell r="G244" t="str">
            <v>0</v>
          </cell>
          <cell r="H244" t="str">
            <v>储备</v>
          </cell>
          <cell r="I244" t="str">
            <v/>
          </cell>
          <cell r="J244" t="str">
            <v/>
          </cell>
          <cell r="K244" t="str">
            <v>53</v>
          </cell>
          <cell r="L244" t="str">
            <v/>
          </cell>
          <cell r="M244" t="str">
            <v/>
          </cell>
          <cell r="N244" t="str">
            <v/>
          </cell>
          <cell r="O244" t="str">
            <v/>
          </cell>
          <cell r="P244" t="str">
            <v>三面光水渠长1公里
</v>
          </cell>
        </row>
        <row r="245">
          <cell r="B245" t="str">
            <v>浮石镇长龙村滩底杉木产业基地硬化道路排水沟建设</v>
          </cell>
          <cell r="C245" t="str">
            <v>产业发展</v>
          </cell>
          <cell r="D245" t="str">
            <v>配套设施项目</v>
          </cell>
          <cell r="E245" t="str">
            <v>产业园（区）</v>
          </cell>
          <cell r="F245" t="str">
            <v>长龙村</v>
          </cell>
          <cell r="G245" t="str">
            <v>0</v>
          </cell>
          <cell r="H245" t="str">
            <v>储备</v>
          </cell>
          <cell r="I245" t="str">
            <v/>
          </cell>
          <cell r="J245" t="str">
            <v/>
          </cell>
          <cell r="K245" t="str">
            <v>20.14</v>
          </cell>
          <cell r="L245" t="str">
            <v/>
          </cell>
          <cell r="M245" t="str">
            <v/>
          </cell>
          <cell r="N245" t="str">
            <v/>
          </cell>
          <cell r="O245" t="str">
            <v/>
          </cell>
          <cell r="P245" t="str">
            <v>2米宽硬化道路长26米，1.5米宽硬化道路长22米，400宽排水沟长103米，过沟盖板长5.5米宽2.5米，新建护岸3处 。 </v>
          </cell>
        </row>
        <row r="246">
          <cell r="B246" t="str">
            <v>浮石镇木瓜村古峰屯水稻产业基地配套设施建设</v>
          </cell>
          <cell r="C246" t="str">
            <v>产业发展</v>
          </cell>
          <cell r="D246" t="str">
            <v>配套设施项目</v>
          </cell>
          <cell r="E246" t="str">
            <v>产业园（区）</v>
          </cell>
          <cell r="F246" t="str">
            <v>木瓜村</v>
          </cell>
          <cell r="G246" t="str">
            <v>0</v>
          </cell>
          <cell r="H246" t="str">
            <v>储备</v>
          </cell>
          <cell r="I246" t="str">
            <v/>
          </cell>
          <cell r="J246" t="str">
            <v/>
          </cell>
          <cell r="K246" t="str">
            <v>32</v>
          </cell>
          <cell r="L246" t="str">
            <v/>
          </cell>
          <cell r="M246" t="str">
            <v/>
          </cell>
          <cell r="N246" t="str">
            <v/>
          </cell>
          <cell r="O246" t="str">
            <v/>
          </cell>
          <cell r="P246" t="str">
            <v>新建三面光水渠0.5公里</v>
          </cell>
        </row>
        <row r="247">
          <cell r="B247" t="str">
            <v>浮石镇木瓜村上木瓜屯水稻产业基地配套设施建设</v>
          </cell>
          <cell r="C247" t="str">
            <v>产业发展</v>
          </cell>
          <cell r="D247" t="str">
            <v>配套设施项目</v>
          </cell>
          <cell r="E247" t="str">
            <v>产业园（区）</v>
          </cell>
          <cell r="F247" t="str">
            <v>木瓜村</v>
          </cell>
          <cell r="G247" t="str">
            <v>0</v>
          </cell>
          <cell r="H247" t="str">
            <v>储备</v>
          </cell>
          <cell r="I247" t="str">
            <v/>
          </cell>
          <cell r="J247" t="str">
            <v/>
          </cell>
          <cell r="K247" t="str">
            <v>32</v>
          </cell>
          <cell r="L247" t="str">
            <v/>
          </cell>
          <cell r="M247" t="str">
            <v/>
          </cell>
          <cell r="N247" t="str">
            <v/>
          </cell>
          <cell r="O247" t="str">
            <v/>
          </cell>
          <cell r="P247" t="str">
            <v>新建三面光水渠0.5公里</v>
          </cell>
        </row>
        <row r="248">
          <cell r="B248" t="str">
            <v>浮石镇泉头村下岭尾屯产业路盖板涵工程</v>
          </cell>
          <cell r="C248" t="str">
            <v>乡村建设行动</v>
          </cell>
          <cell r="D248" t="str">
            <v>农村基础设施（含产业配套基础设施）</v>
          </cell>
          <cell r="E248" t="str">
            <v>农村道路建设（通村路、通户路、小型桥梁等）</v>
          </cell>
          <cell r="F248" t="str">
            <v>泉头村</v>
          </cell>
          <cell r="G248" t="str">
            <v>0</v>
          </cell>
          <cell r="H248" t="str">
            <v>立项</v>
          </cell>
          <cell r="I248" t="str">
            <v>20250101</v>
          </cell>
          <cell r="J248" t="str">
            <v>20251220</v>
          </cell>
          <cell r="K248" t="str">
            <v>46.8</v>
          </cell>
          <cell r="L248" t="str">
            <v/>
          </cell>
          <cell r="M248" t="str">
            <v/>
          </cell>
          <cell r="N248" t="str">
            <v/>
          </cell>
          <cell r="O248" t="str">
            <v/>
          </cell>
          <cell r="P248" t="str">
            <v>下岭尾生产主路盖板涵桥50米
</v>
          </cell>
        </row>
        <row r="249">
          <cell r="B249" t="str">
            <v>浮石镇隘口村小学门口至红岭脚淮山产业基地硬化道路工程（以工代赈）</v>
          </cell>
          <cell r="C249" t="str">
            <v>乡村建设行动</v>
          </cell>
          <cell r="D249" t="str">
            <v>农村基础设施（含产业配套基础设施）</v>
          </cell>
          <cell r="E249" t="str">
            <v>产业路、资源路、旅游路建设</v>
          </cell>
          <cell r="F249" t="str">
            <v>隘口村</v>
          </cell>
          <cell r="G249" t="str">
            <v>0</v>
          </cell>
          <cell r="H249" t="str">
            <v>储备</v>
          </cell>
          <cell r="I249" t="str">
            <v/>
          </cell>
          <cell r="J249" t="str">
            <v/>
          </cell>
          <cell r="K249" t="str">
            <v>90</v>
          </cell>
          <cell r="L249" t="str">
            <v/>
          </cell>
          <cell r="M249" t="str">
            <v/>
          </cell>
          <cell r="N249" t="str">
            <v/>
          </cell>
          <cell r="O249" t="str">
            <v/>
          </cell>
          <cell r="P249" t="str">
            <v>道路长1500米；宽3.5米；厚0.18米</v>
          </cell>
        </row>
        <row r="250">
          <cell r="B250" t="str">
            <v>浮石镇隘口村上柳江过水盖板涵工程</v>
          </cell>
          <cell r="C250" t="str">
            <v>乡村建设行动</v>
          </cell>
          <cell r="D250" t="str">
            <v>农村基础设施（含产业配套基础设施）</v>
          </cell>
          <cell r="E250" t="str">
            <v>农村道路建设（通村路、通户路、小型桥梁等）</v>
          </cell>
          <cell r="F250" t="str">
            <v>隘口村</v>
          </cell>
          <cell r="G250" t="str">
            <v>0</v>
          </cell>
          <cell r="H250" t="str">
            <v>储备</v>
          </cell>
          <cell r="I250" t="str">
            <v/>
          </cell>
          <cell r="J250" t="str">
            <v/>
          </cell>
          <cell r="K250" t="str">
            <v>35</v>
          </cell>
          <cell r="L250" t="str">
            <v/>
          </cell>
          <cell r="M250" t="str">
            <v/>
          </cell>
          <cell r="N250" t="str">
            <v/>
          </cell>
          <cell r="O250" t="str">
            <v/>
          </cell>
          <cell r="P250" t="str">
            <v>桥面长共12米；宽4.5米；厚0.3米
</v>
          </cell>
        </row>
        <row r="251">
          <cell r="B251" t="str">
            <v>浮石镇小律村屯内巷道硬化工程</v>
          </cell>
          <cell r="C251" t="str">
            <v>乡村建设行动</v>
          </cell>
          <cell r="D251" t="str">
            <v>农村基础设施（含产业配套基础设施）</v>
          </cell>
          <cell r="E251" t="str">
            <v>农村道路建设（通村路、通户路、小型桥梁等）</v>
          </cell>
          <cell r="F251" t="str">
            <v>小律村</v>
          </cell>
          <cell r="G251" t="str">
            <v>0</v>
          </cell>
          <cell r="H251" t="str">
            <v>储备</v>
          </cell>
          <cell r="I251" t="str">
            <v/>
          </cell>
          <cell r="J251" t="str">
            <v/>
          </cell>
          <cell r="K251" t="str">
            <v>13</v>
          </cell>
          <cell r="L251" t="str">
            <v/>
          </cell>
          <cell r="M251" t="str">
            <v/>
          </cell>
          <cell r="N251" t="str">
            <v/>
          </cell>
          <cell r="O251" t="str">
            <v/>
          </cell>
          <cell r="P251" t="str">
            <v>建设巷道茶累屯：长200米，社口屯：长400米，东门屯：长200米，南茶屯：长250米，宽2.5米，厚0.15米。
</v>
          </cell>
        </row>
        <row r="252">
          <cell r="B252" t="str">
            <v>浮石镇鹭鹚洲村屯内巷道硬化工程</v>
          </cell>
          <cell r="C252" t="str">
            <v>乡村建设行动</v>
          </cell>
          <cell r="D252" t="str">
            <v>农村基础设施（含产业配套基础设施）</v>
          </cell>
          <cell r="E252" t="str">
            <v>农村道路建设（通村路、通户路、小型桥梁等）</v>
          </cell>
          <cell r="F252" t="str">
            <v>鹭鹚洲村</v>
          </cell>
          <cell r="G252" t="str">
            <v>0</v>
          </cell>
          <cell r="H252" t="str">
            <v>储备</v>
          </cell>
          <cell r="I252" t="str">
            <v/>
          </cell>
          <cell r="J252" t="str">
            <v/>
          </cell>
          <cell r="K252" t="str">
            <v>1.1</v>
          </cell>
          <cell r="L252" t="str">
            <v/>
          </cell>
          <cell r="M252" t="str">
            <v/>
          </cell>
          <cell r="N252" t="str">
            <v/>
          </cell>
          <cell r="O252" t="str">
            <v/>
          </cell>
          <cell r="P252" t="str">
            <v>建设巷道：长60米，宽3米，厚0.18米。</v>
          </cell>
        </row>
        <row r="253">
          <cell r="B253" t="str">
            <v>浮石镇东江村屯内巷道硬化工程</v>
          </cell>
          <cell r="C253" t="str">
            <v>乡村建设行动</v>
          </cell>
          <cell r="D253" t="str">
            <v>农村基础设施（含产业配套基础设施）</v>
          </cell>
          <cell r="E253" t="str">
            <v>农村道路建设（通村路、通户路、小型桥梁等）</v>
          </cell>
          <cell r="F253" t="str">
            <v>东江村</v>
          </cell>
          <cell r="G253" t="str">
            <v>0</v>
          </cell>
          <cell r="H253" t="str">
            <v>储备</v>
          </cell>
          <cell r="I253" t="str">
            <v/>
          </cell>
          <cell r="J253" t="str">
            <v/>
          </cell>
          <cell r="K253" t="str">
            <v>8</v>
          </cell>
          <cell r="L253" t="str">
            <v/>
          </cell>
          <cell r="M253" t="str">
            <v/>
          </cell>
          <cell r="N253" t="str">
            <v/>
          </cell>
          <cell r="O253" t="str">
            <v/>
          </cell>
          <cell r="P253" t="str">
            <v>新建巷道硬化长350米，宽4米，18厘米</v>
          </cell>
        </row>
        <row r="254">
          <cell r="B254" t="str">
            <v>浮石镇东江村屯内水沟建设工程</v>
          </cell>
          <cell r="C254" t="str">
            <v>乡村建设行动</v>
          </cell>
          <cell r="D254" t="str">
            <v>农村基础设施（含产业配套基础设施）</v>
          </cell>
          <cell r="E254" t="str">
            <v>其他</v>
          </cell>
          <cell r="F254" t="str">
            <v>东江村</v>
          </cell>
          <cell r="G254" t="str">
            <v>0</v>
          </cell>
          <cell r="H254" t="str">
            <v>储备</v>
          </cell>
          <cell r="I254" t="str">
            <v/>
          </cell>
          <cell r="J254" t="str">
            <v/>
          </cell>
          <cell r="K254" t="str">
            <v>10</v>
          </cell>
          <cell r="L254" t="str">
            <v/>
          </cell>
          <cell r="M254" t="str">
            <v/>
          </cell>
          <cell r="N254" t="str">
            <v/>
          </cell>
          <cell r="O254" t="str">
            <v/>
          </cell>
          <cell r="P254" t="str">
            <v>1、新建内空300mm宽,沟壁 100mm厚，底板100mm厚，C20 混凝土水沟280米；
2、新建内空 500mm 宽，沟壁 150mm厚，底板100mm厚，C20 混凝土水沟500米；
3、新建内空 600mm 宽，沟壁 150mm 厚，底板 100mm 厚，C20 混凝土水沟 70米。"</v>
          </cell>
        </row>
        <row r="255">
          <cell r="B255" t="str">
            <v>浮石镇木瓜村屯内巷道硬化工程</v>
          </cell>
          <cell r="C255" t="str">
            <v>乡村建设行动</v>
          </cell>
          <cell r="D255" t="str">
            <v>农村基础设施（含产业配套基础设施）</v>
          </cell>
          <cell r="E255" t="str">
            <v>农村道路建设（通村路、通户路、小型桥梁等）</v>
          </cell>
          <cell r="F255" t="str">
            <v>木瓜村</v>
          </cell>
          <cell r="G255" t="str">
            <v>0</v>
          </cell>
          <cell r="H255" t="str">
            <v>储备</v>
          </cell>
          <cell r="I255" t="str">
            <v/>
          </cell>
          <cell r="J255" t="str">
            <v/>
          </cell>
          <cell r="K255" t="str">
            <v>1.2</v>
          </cell>
          <cell r="L255" t="str">
            <v/>
          </cell>
          <cell r="M255" t="str">
            <v/>
          </cell>
          <cell r="N255" t="str">
            <v/>
          </cell>
          <cell r="O255" t="str">
            <v/>
          </cell>
          <cell r="P255" t="str">
            <v>新建巷道长100米，宽2.5米.厚15厘米</v>
          </cell>
        </row>
        <row r="256">
          <cell r="B256" t="str">
            <v>浮石镇浮石村牛崖油茶产业基地建设</v>
          </cell>
          <cell r="C256" t="str">
            <v>产业发展</v>
          </cell>
          <cell r="D256" t="str">
            <v>配套设施项目</v>
          </cell>
          <cell r="E256" t="str">
            <v>产业园（区）</v>
          </cell>
          <cell r="F256" t="str">
            <v>浮石村</v>
          </cell>
          <cell r="G256" t="str">
            <v>0</v>
          </cell>
          <cell r="H256" t="str">
            <v>储备</v>
          </cell>
          <cell r="I256" t="str">
            <v/>
          </cell>
          <cell r="J256" t="str">
            <v/>
          </cell>
          <cell r="K256" t="str">
            <v>98.5</v>
          </cell>
          <cell r="L256" t="str">
            <v/>
          </cell>
          <cell r="M256" t="str">
            <v/>
          </cell>
          <cell r="N256" t="str">
            <v/>
          </cell>
          <cell r="O256" t="str">
            <v/>
          </cell>
          <cell r="P256" t="str">
            <v>1.新建盖板涵一座，长42米，宽4.5米，高4.3米。2.盖板涵两侧挡土墙护岸，C20毛石混凝土结构长40米，高4.3米。3.盖板涵两侧路道路路引，混凝凝土路面3.5米宽，20mm厚.道路长度：92米。</v>
          </cell>
        </row>
        <row r="257">
          <cell r="B257" t="str">
            <v>浮石镇浮石村屯内巷道硬化工程（自建自管公助）</v>
          </cell>
          <cell r="C257" t="str">
            <v>乡村建设行动</v>
          </cell>
          <cell r="D257" t="str">
            <v>农村基础设施（含产业配套基础设施）</v>
          </cell>
          <cell r="E257" t="str">
            <v>农村道路建设（通村路、通户路、小型桥梁等）</v>
          </cell>
          <cell r="F257" t="str">
            <v>浮石村</v>
          </cell>
          <cell r="G257" t="str">
            <v>0</v>
          </cell>
          <cell r="H257" t="str">
            <v>储备</v>
          </cell>
          <cell r="I257" t="str">
            <v/>
          </cell>
          <cell r="J257" t="str">
            <v/>
          </cell>
          <cell r="K257" t="str">
            <v>7.7</v>
          </cell>
          <cell r="L257" t="str">
            <v/>
          </cell>
          <cell r="M257" t="str">
            <v/>
          </cell>
          <cell r="N257" t="str">
            <v/>
          </cell>
          <cell r="O257" t="str">
            <v/>
          </cell>
          <cell r="P257" t="str">
            <v>建设巷道里头寨屯：长80米，宽3米，厚0.15米；西洋头屯：长100米，宽3.5米，厚0.15米；西街屯：长50米，宽10米，厚0.15米。达份屯：长210米，宽3米，厚0.15米。</v>
          </cell>
        </row>
        <row r="258">
          <cell r="B258" t="str">
            <v>桥板乡古丹村立博屯高产糖料蔗种植示范基地</v>
          </cell>
          <cell r="C258" t="str">
            <v>产业发展</v>
          </cell>
          <cell r="D258" t="str">
            <v>配套设施项目</v>
          </cell>
          <cell r="E258" t="str">
            <v>产业园（区）</v>
          </cell>
          <cell r="F258" t="str">
            <v>古丹村</v>
          </cell>
          <cell r="G258" t="str">
            <v>0</v>
          </cell>
          <cell r="H258" t="str">
            <v>立项</v>
          </cell>
          <cell r="I258" t="str">
            <v>20250320</v>
          </cell>
          <cell r="J258" t="str">
            <v>20251125</v>
          </cell>
          <cell r="K258" t="str">
            <v>120</v>
          </cell>
          <cell r="L258" t="str">
            <v/>
          </cell>
          <cell r="M258" t="str">
            <v/>
          </cell>
          <cell r="N258" t="str">
            <v/>
          </cell>
          <cell r="O258" t="str">
            <v/>
          </cell>
          <cell r="P258" t="str">
            <v>新建高产糖料蔗种植示范基地产业道路1.5公里，路面宽3.5米、厚18厘米，压实砂石基层厚10厘米；两边培路肩宽各0.5米；合理设置涵洞、边沟、错车道等。</v>
          </cell>
        </row>
        <row r="259">
          <cell r="B259" t="str">
            <v>桥板乡桥板村东安屯西红柿产业基地配套设施建设</v>
          </cell>
          <cell r="C259" t="str">
            <v>产业发展</v>
          </cell>
          <cell r="D259" t="str">
            <v>配套设施项目</v>
          </cell>
          <cell r="E259" t="str">
            <v>产业园（区）</v>
          </cell>
          <cell r="F259" t="str">
            <v>桥板村</v>
          </cell>
          <cell r="G259" t="str">
            <v>0</v>
          </cell>
          <cell r="H259" t="str">
            <v>立项</v>
          </cell>
          <cell r="I259" t="str">
            <v>20250330</v>
          </cell>
          <cell r="J259" t="str">
            <v>20251125</v>
          </cell>
          <cell r="K259" t="str">
            <v>15</v>
          </cell>
          <cell r="L259" t="str">
            <v/>
          </cell>
          <cell r="M259" t="str">
            <v/>
          </cell>
          <cell r="N259" t="str">
            <v/>
          </cell>
          <cell r="O259" t="str">
            <v/>
          </cell>
          <cell r="P259" t="str">
            <v>建设一条排水渠宽50公分、深50公分、长350米，建设3个拦水坝高1.2米、长4米。</v>
          </cell>
        </row>
        <row r="260">
          <cell r="B260" t="str">
            <v>桥板乡古板村良午屯湾村屯牛弄甘蔗产业基地道路硬化工程</v>
          </cell>
          <cell r="C260" t="str">
            <v>产业发展</v>
          </cell>
          <cell r="D260" t="str">
            <v>配套设施项目</v>
          </cell>
          <cell r="E260" t="str">
            <v>产业园（区）</v>
          </cell>
          <cell r="F260" t="str">
            <v>古板村</v>
          </cell>
          <cell r="G260" t="str">
            <v>0</v>
          </cell>
          <cell r="H260" t="str">
            <v>立项</v>
          </cell>
          <cell r="I260" t="str">
            <v>20250330</v>
          </cell>
          <cell r="J260" t="str">
            <v>20251125</v>
          </cell>
          <cell r="K260" t="str">
            <v>135</v>
          </cell>
          <cell r="L260" t="str">
            <v/>
          </cell>
          <cell r="M260" t="str">
            <v/>
          </cell>
          <cell r="N260" t="str">
            <v/>
          </cell>
          <cell r="O260" t="str">
            <v/>
          </cell>
          <cell r="P260" t="str">
            <v>硬化路面长1.8公里、路面宽3.5米、厚18厘米，压实砂石基层厚10厘米；两边培路肩宽各0.5米；合理设置涵洞、边沟、错车道等</v>
          </cell>
        </row>
        <row r="261">
          <cell r="B261" t="str">
            <v>桥板乡温塘村上古风屯门照弄中草药产业基地道路建设工程</v>
          </cell>
          <cell r="C261" t="str">
            <v>产业发展</v>
          </cell>
          <cell r="D261" t="str">
            <v>配套设施项目</v>
          </cell>
          <cell r="E261" t="str">
            <v>产业园（区）</v>
          </cell>
          <cell r="F261" t="str">
            <v>温塘村</v>
          </cell>
          <cell r="G261" t="str">
            <v>0</v>
          </cell>
          <cell r="H261" t="str">
            <v>立项</v>
          </cell>
          <cell r="I261" t="str">
            <v>20250330</v>
          </cell>
          <cell r="J261" t="str">
            <v>20251125</v>
          </cell>
          <cell r="K261" t="str">
            <v>60</v>
          </cell>
          <cell r="L261" t="str">
            <v/>
          </cell>
          <cell r="M261" t="str">
            <v/>
          </cell>
          <cell r="N261" t="str">
            <v/>
          </cell>
          <cell r="O261" t="str">
            <v/>
          </cell>
          <cell r="P261" t="str">
            <v>硬化路面长0.8公里、路面宽3.5米、厚18厘米，压实砂石基层厚10厘米；两边培路肩宽各0.5米；合理设置涵洞、边沟、错车道等</v>
          </cell>
        </row>
        <row r="262">
          <cell r="B262" t="str">
            <v>桥板乡良老村后弄屯饮水提升工程</v>
          </cell>
          <cell r="C262" t="str">
            <v>乡村建设行动</v>
          </cell>
          <cell r="D262" t="str">
            <v>农村基础设施（含产业配套基础设施）</v>
          </cell>
          <cell r="E262" t="str">
            <v>农村供水保障设施建设</v>
          </cell>
          <cell r="F262" t="str">
            <v>良老村</v>
          </cell>
          <cell r="G262" t="str">
            <v>0</v>
          </cell>
          <cell r="H262" t="str">
            <v>储备</v>
          </cell>
          <cell r="I262" t="str">
            <v/>
          </cell>
          <cell r="J262" t="str">
            <v/>
          </cell>
          <cell r="K262" t="str">
            <v>30</v>
          </cell>
          <cell r="L262" t="str">
            <v/>
          </cell>
          <cell r="M262" t="str">
            <v/>
          </cell>
          <cell r="N262" t="str">
            <v/>
          </cell>
          <cell r="O262" t="str">
            <v/>
          </cell>
          <cell r="P262" t="str">
            <v>新建人饮水池一座40m3，铺设水管，安装水龙头水表等。</v>
          </cell>
        </row>
        <row r="263">
          <cell r="B263" t="str">
            <v>桥板乡二村村水口屯过水路面加高建设</v>
          </cell>
          <cell r="C263" t="str">
            <v>乡村建设行动</v>
          </cell>
          <cell r="D263" t="str">
            <v>农村基础设施（含产业配套基础设施）</v>
          </cell>
          <cell r="E263" t="str">
            <v>农村道路建设（通村路、通户路、小型桥梁等）</v>
          </cell>
          <cell r="F263" t="str">
            <v>二村</v>
          </cell>
          <cell r="G263" t="str">
            <v>0</v>
          </cell>
          <cell r="H263" t="str">
            <v>储备</v>
          </cell>
          <cell r="I263" t="str">
            <v/>
          </cell>
          <cell r="J263" t="str">
            <v/>
          </cell>
          <cell r="K263" t="str">
            <v>15</v>
          </cell>
          <cell r="L263" t="str">
            <v/>
          </cell>
          <cell r="M263" t="str">
            <v/>
          </cell>
          <cell r="N263" t="str">
            <v/>
          </cell>
          <cell r="O263" t="str">
            <v/>
          </cell>
          <cell r="P263" t="str">
            <v>新建一座过水路面盖板涵，长10米，宽2.5米，高1米</v>
          </cell>
        </row>
        <row r="264">
          <cell r="B264" t="str">
            <v>桥板乡阳山村阳岭屯基础设施建设</v>
          </cell>
          <cell r="C264" t="str">
            <v>乡村建设行动</v>
          </cell>
          <cell r="D264" t="str">
            <v>农村基础设施（含产业配套基础设施）</v>
          </cell>
          <cell r="E264" t="str">
            <v>农村道路建设（通村路、通户路、小型桥梁等）</v>
          </cell>
          <cell r="F264" t="str">
            <v>阳山村</v>
          </cell>
          <cell r="G264" t="str">
            <v>0</v>
          </cell>
          <cell r="H264" t="str">
            <v>储备</v>
          </cell>
          <cell r="I264" t="str">
            <v/>
          </cell>
          <cell r="J264" t="str">
            <v/>
          </cell>
          <cell r="K264" t="str">
            <v>20</v>
          </cell>
          <cell r="L264" t="str">
            <v/>
          </cell>
          <cell r="M264" t="str">
            <v/>
          </cell>
          <cell r="N264" t="str">
            <v/>
          </cell>
          <cell r="O264" t="str">
            <v/>
          </cell>
          <cell r="P264" t="str">
            <v>修建水渠1条、修复巷道600平米</v>
          </cell>
        </row>
        <row r="265">
          <cell r="B265" t="str">
            <v>桥板乡桥板村山脚屯一队盖板涵建设工程</v>
          </cell>
          <cell r="C265" t="str">
            <v>乡村建设行动</v>
          </cell>
          <cell r="D265" t="str">
            <v>农村基础设施（含产业配套基础设施）</v>
          </cell>
          <cell r="E265" t="str">
            <v>农村道路建设（通村路、通户路、小型桥梁等）</v>
          </cell>
          <cell r="F265" t="str">
            <v>桥板村</v>
          </cell>
          <cell r="G265" t="str">
            <v>0</v>
          </cell>
          <cell r="H265" t="str">
            <v>储备</v>
          </cell>
          <cell r="I265" t="str">
            <v/>
          </cell>
          <cell r="J265" t="str">
            <v/>
          </cell>
          <cell r="K265" t="str">
            <v>40</v>
          </cell>
          <cell r="L265" t="str">
            <v/>
          </cell>
          <cell r="M265" t="str">
            <v/>
          </cell>
          <cell r="N265" t="str">
            <v/>
          </cell>
          <cell r="O265" t="str">
            <v/>
          </cell>
          <cell r="P265" t="str">
            <v>新建盖板涵，长30米，宽4.5米，高2米</v>
          </cell>
        </row>
        <row r="266">
          <cell r="B266" t="str">
            <v>桥板乡古板村中村屯优质稻产业基地配套设施建设</v>
          </cell>
          <cell r="C266" t="str">
            <v>产业发展</v>
          </cell>
          <cell r="D266" t="str">
            <v>配套设施项目</v>
          </cell>
          <cell r="E266" t="str">
            <v>产业园（区）</v>
          </cell>
          <cell r="F266" t="str">
            <v>古板村</v>
          </cell>
          <cell r="G266" t="str">
            <v>0</v>
          </cell>
          <cell r="H266" t="str">
            <v>储备</v>
          </cell>
          <cell r="I266" t="str">
            <v/>
          </cell>
          <cell r="J266" t="str">
            <v/>
          </cell>
          <cell r="K266" t="str">
            <v>35</v>
          </cell>
          <cell r="L266" t="str">
            <v/>
          </cell>
          <cell r="M266" t="str">
            <v/>
          </cell>
          <cell r="N266" t="str">
            <v/>
          </cell>
          <cell r="O266" t="str">
            <v/>
          </cell>
          <cell r="P266" t="str">
            <v>建设中村屯拦水坝4个，田间道路1条（250米）</v>
          </cell>
        </row>
        <row r="267">
          <cell r="B267" t="str">
            <v>桥板乡桥板村上光屯至拉站水库西红柿产业基地道路硬化工程</v>
          </cell>
          <cell r="C267" t="str">
            <v>产业发展</v>
          </cell>
          <cell r="D267" t="str">
            <v>配套设施项目</v>
          </cell>
          <cell r="E267" t="str">
            <v>产业园（区）</v>
          </cell>
          <cell r="F267" t="str">
            <v>桥板村</v>
          </cell>
          <cell r="G267" t="str">
            <v>0</v>
          </cell>
          <cell r="H267" t="str">
            <v>储备</v>
          </cell>
          <cell r="I267" t="str">
            <v/>
          </cell>
          <cell r="J267" t="str">
            <v/>
          </cell>
          <cell r="K267" t="str">
            <v>50</v>
          </cell>
          <cell r="L267" t="str">
            <v/>
          </cell>
          <cell r="M267" t="str">
            <v/>
          </cell>
          <cell r="N267" t="str">
            <v/>
          </cell>
          <cell r="O267" t="str">
            <v/>
          </cell>
          <cell r="P267" t="str">
            <v>上光至拉站水库产业路硬化，宽3.5米；长700米
</v>
          </cell>
        </row>
        <row r="268">
          <cell r="B268" t="str">
            <v>桥板乡桥板村拉站屯盖板涵建设</v>
          </cell>
          <cell r="C268" t="str">
            <v>乡村建设行动</v>
          </cell>
          <cell r="D268" t="str">
            <v>农村基础设施（含产业配套基础设施）</v>
          </cell>
          <cell r="E268" t="str">
            <v>农村道路建设（通村路、通户路、小型桥梁等）</v>
          </cell>
          <cell r="F268" t="str">
            <v>桥板村</v>
          </cell>
          <cell r="G268" t="str">
            <v>0</v>
          </cell>
          <cell r="H268" t="str">
            <v>储备</v>
          </cell>
          <cell r="I268" t="str">
            <v/>
          </cell>
          <cell r="J268" t="str">
            <v/>
          </cell>
          <cell r="K268" t="str">
            <v>30</v>
          </cell>
          <cell r="L268" t="str">
            <v/>
          </cell>
          <cell r="M268" t="str">
            <v/>
          </cell>
          <cell r="N268" t="str">
            <v/>
          </cell>
          <cell r="O268" t="str">
            <v/>
          </cell>
          <cell r="P268" t="str">
            <v>扩建盖板涵，长60米，宽5米，高2.5米</v>
          </cell>
        </row>
        <row r="269">
          <cell r="B269" t="str">
            <v>桥板乡桥板村松树屯优质稻产业基地道路硬化工程</v>
          </cell>
          <cell r="C269" t="str">
            <v>产业发展</v>
          </cell>
          <cell r="D269" t="str">
            <v>配套设施项目</v>
          </cell>
          <cell r="E269" t="str">
            <v>产业园（区）</v>
          </cell>
          <cell r="F269" t="str">
            <v>桥板村</v>
          </cell>
          <cell r="G269" t="str">
            <v>0</v>
          </cell>
          <cell r="H269" t="str">
            <v>储备</v>
          </cell>
          <cell r="I269" t="str">
            <v/>
          </cell>
          <cell r="J269" t="str">
            <v/>
          </cell>
          <cell r="K269" t="str">
            <v>50</v>
          </cell>
          <cell r="L269" t="str">
            <v/>
          </cell>
          <cell r="M269" t="str">
            <v/>
          </cell>
          <cell r="N269" t="str">
            <v/>
          </cell>
          <cell r="O269" t="str">
            <v/>
          </cell>
          <cell r="P269" t="str">
            <v>松树坡环坡产业路硬化，宽3.5米；长700米</v>
          </cell>
        </row>
        <row r="270">
          <cell r="B270" t="str">
            <v>桥板乡阳山村小山至马鞍山头柑橘产业基地道路硬化工程（以工代赈）</v>
          </cell>
          <cell r="C270" t="str">
            <v>产业发展</v>
          </cell>
          <cell r="D270" t="str">
            <v>配套设施项目</v>
          </cell>
          <cell r="E270" t="str">
            <v>产业园（区）</v>
          </cell>
          <cell r="F270" t="str">
            <v>阳山村</v>
          </cell>
          <cell r="G270" t="str">
            <v>0</v>
          </cell>
          <cell r="H270" t="str">
            <v>储备</v>
          </cell>
          <cell r="I270" t="str">
            <v/>
          </cell>
          <cell r="J270" t="str">
            <v/>
          </cell>
          <cell r="K270" t="str">
            <v>80</v>
          </cell>
          <cell r="L270" t="str">
            <v/>
          </cell>
          <cell r="M270" t="str">
            <v/>
          </cell>
          <cell r="N270" t="str">
            <v/>
          </cell>
          <cell r="O270" t="str">
            <v/>
          </cell>
          <cell r="P270" t="str">
            <v>硬化路面长1公里，路基宽4.5米，路面宽3.5米</v>
          </cell>
        </row>
        <row r="271">
          <cell r="B271" t="str">
            <v>融安县桥板乡良老村蛋鸭养殖基地</v>
          </cell>
          <cell r="C271" t="str">
            <v>产业发展</v>
          </cell>
          <cell r="D271" t="str">
            <v>生产项目</v>
          </cell>
          <cell r="E271" t="str">
            <v>养殖业基地</v>
          </cell>
          <cell r="F271" t="str">
            <v>良老村</v>
          </cell>
          <cell r="G271" t="str">
            <v>0</v>
          </cell>
          <cell r="H271" t="str">
            <v>立项</v>
          </cell>
          <cell r="I271" t="str">
            <v>20250330</v>
          </cell>
          <cell r="J271" t="str">
            <v>20251120</v>
          </cell>
          <cell r="K271" t="str">
            <v>630</v>
          </cell>
          <cell r="L271" t="str">
            <v/>
          </cell>
          <cell r="M271" t="str">
            <v/>
          </cell>
          <cell r="N271" t="str">
            <v/>
          </cell>
          <cell r="O271" t="str">
            <v/>
          </cell>
          <cell r="P271" t="str">
            <v>计划建设总规模200亩，40栋栏舍，栏舍面积共53000 ㎡，住房、蛋库约8000平方米，化粪池7个等其他配套设施。</v>
          </cell>
        </row>
        <row r="272">
          <cell r="B272" t="str">
            <v>桥板乡江边村上龙水屯麻山弄至白塔山柑橘产业路建设项目</v>
          </cell>
          <cell r="C272" t="str">
            <v>产业发展</v>
          </cell>
          <cell r="D272" t="str">
            <v>配套设施项目</v>
          </cell>
          <cell r="E272" t="str">
            <v>产业园（区）</v>
          </cell>
          <cell r="F272" t="str">
            <v>江边村</v>
          </cell>
          <cell r="G272" t="str">
            <v>0</v>
          </cell>
          <cell r="H272" t="str">
            <v>储备</v>
          </cell>
          <cell r="I272" t="str">
            <v/>
          </cell>
          <cell r="J272" t="str">
            <v/>
          </cell>
          <cell r="K272" t="str">
            <v>120</v>
          </cell>
          <cell r="L272" t="str">
            <v/>
          </cell>
          <cell r="M272" t="str">
            <v/>
          </cell>
          <cell r="N272" t="str">
            <v/>
          </cell>
          <cell r="O272" t="str">
            <v/>
          </cell>
          <cell r="P272" t="str">
            <v>建设上龙水屯麻山弄至白塔山产业硬化路，约1500米。</v>
          </cell>
        </row>
        <row r="273">
          <cell r="B273" t="str">
            <v>桥板乡古板村良午屯二队饮水提升工程</v>
          </cell>
          <cell r="C273" t="str">
            <v>乡村建设行动</v>
          </cell>
          <cell r="D273" t="str">
            <v>农村基础设施（含产业配套基础设施）</v>
          </cell>
          <cell r="E273" t="str">
            <v>农村供水保障设施建设</v>
          </cell>
          <cell r="F273" t="str">
            <v>古板村</v>
          </cell>
          <cell r="G273" t="str">
            <v>0</v>
          </cell>
          <cell r="H273" t="str">
            <v>储备</v>
          </cell>
          <cell r="I273" t="str">
            <v/>
          </cell>
          <cell r="J273" t="str">
            <v/>
          </cell>
          <cell r="K273" t="str">
            <v>25</v>
          </cell>
          <cell r="L273" t="str">
            <v/>
          </cell>
          <cell r="M273" t="str">
            <v/>
          </cell>
          <cell r="N273" t="str">
            <v/>
          </cell>
          <cell r="O273" t="str">
            <v/>
          </cell>
          <cell r="P273" t="str">
            <v>铺设水管2000m，，新建水池1座，安装龙头水表。</v>
          </cell>
        </row>
        <row r="274">
          <cell r="B274" t="str">
            <v>桥板乡古丹村大境屯屯前柑橘产业基地道路硬化工程</v>
          </cell>
          <cell r="C274" t="str">
            <v>产业发展</v>
          </cell>
          <cell r="D274" t="str">
            <v>配套设施项目</v>
          </cell>
          <cell r="E274" t="str">
            <v>产业园（区）</v>
          </cell>
          <cell r="F274" t="str">
            <v>古丹村</v>
          </cell>
          <cell r="G274" t="str">
            <v>0</v>
          </cell>
          <cell r="H274" t="str">
            <v>储备</v>
          </cell>
          <cell r="I274" t="str">
            <v/>
          </cell>
          <cell r="J274" t="str">
            <v/>
          </cell>
          <cell r="K274" t="str">
            <v>120</v>
          </cell>
          <cell r="L274" t="str">
            <v/>
          </cell>
          <cell r="M274" t="str">
            <v/>
          </cell>
          <cell r="N274" t="str">
            <v/>
          </cell>
          <cell r="O274" t="str">
            <v/>
          </cell>
          <cell r="P274" t="str">
            <v>建设大境屯屯前产业硬化路，长1.5公里，宽3.5米。</v>
          </cell>
        </row>
        <row r="275">
          <cell r="B275" t="str">
            <v>桥板乡二村村二村屯里弄罗汉果产业基地道路硬化工程</v>
          </cell>
          <cell r="C275" t="str">
            <v>产业发展</v>
          </cell>
          <cell r="D275" t="str">
            <v>配套设施项目</v>
          </cell>
          <cell r="E275" t="str">
            <v>产业园（区）</v>
          </cell>
          <cell r="F275" t="str">
            <v>二村</v>
          </cell>
          <cell r="G275" t="str">
            <v>0</v>
          </cell>
          <cell r="H275" t="str">
            <v>储备</v>
          </cell>
          <cell r="I275" t="str">
            <v/>
          </cell>
          <cell r="J275" t="str">
            <v/>
          </cell>
          <cell r="K275" t="str">
            <v>100</v>
          </cell>
          <cell r="L275" t="str">
            <v/>
          </cell>
          <cell r="M275" t="str">
            <v/>
          </cell>
          <cell r="N275" t="str">
            <v/>
          </cell>
          <cell r="O275" t="str">
            <v/>
          </cell>
          <cell r="P275" t="str">
            <v>硬化路面长1.2公里、路面宽3.5米、厚18厘米，压实砂石基层厚15厘米；两边培路肩宽各0.5米；合理设置涵洞、边沟、错车道等</v>
          </cell>
        </row>
        <row r="276">
          <cell r="B276" t="str">
            <v>沙子乡三睦村边村屯干江优质稻产业路硬化工程</v>
          </cell>
          <cell r="C276" t="str">
            <v>产业发展</v>
          </cell>
          <cell r="D276" t="str">
            <v>配套设施项目</v>
          </cell>
          <cell r="E276" t="str">
            <v>产业园（区）</v>
          </cell>
          <cell r="F276" t="str">
            <v>三睦村</v>
          </cell>
          <cell r="G276" t="str">
            <v>0</v>
          </cell>
          <cell r="H276" t="str">
            <v>立项</v>
          </cell>
          <cell r="I276" t="str">
            <v>20250401</v>
          </cell>
          <cell r="J276" t="str">
            <v>20251031</v>
          </cell>
          <cell r="K276" t="str">
            <v>15</v>
          </cell>
          <cell r="L276" t="str">
            <v/>
          </cell>
          <cell r="M276" t="str">
            <v/>
          </cell>
          <cell r="N276" t="str">
            <v/>
          </cell>
          <cell r="O276" t="str">
            <v/>
          </cell>
          <cell r="P276" t="str">
            <v>长200米，宽3.5米产业路硬化，渠道排水60米。</v>
          </cell>
        </row>
        <row r="277">
          <cell r="B277" t="str">
            <v>沙子乡古益村新村屯社弄水库种鸭养殖基地产业路工程</v>
          </cell>
          <cell r="C277" t="str">
            <v>产业发展</v>
          </cell>
          <cell r="D277" t="str">
            <v>配套设施项目</v>
          </cell>
          <cell r="E277" t="str">
            <v>产业园（区）</v>
          </cell>
          <cell r="F277" t="str">
            <v>古益村</v>
          </cell>
          <cell r="G277" t="str">
            <v>0</v>
          </cell>
          <cell r="H277" t="str">
            <v>立项</v>
          </cell>
          <cell r="I277" t="str">
            <v>20250401</v>
          </cell>
          <cell r="J277" t="str">
            <v>20251031</v>
          </cell>
          <cell r="K277" t="str">
            <v>40</v>
          </cell>
          <cell r="L277" t="str">
            <v/>
          </cell>
          <cell r="M277" t="str">
            <v/>
          </cell>
          <cell r="N277" t="str">
            <v/>
          </cell>
          <cell r="O277" t="str">
            <v/>
          </cell>
          <cell r="P277" t="str">
            <v>道路硬化规格500米X4米X0.2米</v>
          </cell>
        </row>
        <row r="278">
          <cell r="B278" t="str">
            <v>沙子乡三睦村巷址屯白马境优质稻产业基地渠道灌溉工程(以工代赈)</v>
          </cell>
          <cell r="C278" t="str">
            <v>产业发展</v>
          </cell>
          <cell r="D278" t="str">
            <v>配套设施项目</v>
          </cell>
          <cell r="E278" t="str">
            <v>产业园（区）</v>
          </cell>
          <cell r="F278" t="str">
            <v>三睦村</v>
          </cell>
          <cell r="G278" t="str">
            <v>0</v>
          </cell>
          <cell r="H278" t="str">
            <v>立项</v>
          </cell>
          <cell r="I278" t="str">
            <v>20250401</v>
          </cell>
          <cell r="J278" t="str">
            <v>20251031</v>
          </cell>
          <cell r="K278" t="str">
            <v>20</v>
          </cell>
          <cell r="L278" t="str">
            <v/>
          </cell>
          <cell r="M278" t="str">
            <v/>
          </cell>
          <cell r="N278" t="str">
            <v/>
          </cell>
          <cell r="O278" t="str">
            <v/>
          </cell>
          <cell r="P278" t="str">
            <v>新建50*50*50三面光灌排购500米</v>
          </cell>
        </row>
        <row r="279">
          <cell r="B279" t="str">
            <v>沙子乡红妙村红妙屯饮水工程维修项目</v>
          </cell>
          <cell r="C279" t="str">
            <v>乡村建设行动</v>
          </cell>
          <cell r="D279" t="str">
            <v>农村基础设施（含产业配套基础设施）</v>
          </cell>
          <cell r="E279" t="str">
            <v>农村供水保障设施建设</v>
          </cell>
          <cell r="F279" t="str">
            <v>红妙村</v>
          </cell>
          <cell r="G279" t="str">
            <v>0</v>
          </cell>
          <cell r="H279" t="str">
            <v>立项</v>
          </cell>
          <cell r="I279" t="str">
            <v>20250401</v>
          </cell>
          <cell r="J279" t="str">
            <v>20251031</v>
          </cell>
          <cell r="K279" t="str">
            <v>25</v>
          </cell>
          <cell r="L279" t="str">
            <v/>
          </cell>
          <cell r="M279" t="str">
            <v/>
          </cell>
          <cell r="N279" t="str">
            <v/>
          </cell>
          <cell r="O279" t="str">
            <v/>
          </cell>
          <cell r="P279" t="str">
            <v>红妙屯人畜饮水工程水管更换项目3000米</v>
          </cell>
        </row>
        <row r="280">
          <cell r="B280" t="str">
            <v>融安县沙子乡沙子村以工代赈项目</v>
          </cell>
          <cell r="C280" t="str">
            <v>产业发展</v>
          </cell>
          <cell r="D280" t="str">
            <v>配套设施项目</v>
          </cell>
          <cell r="E280" t="str">
            <v>产业园（区）</v>
          </cell>
          <cell r="F280" t="str">
            <v>沙子村</v>
          </cell>
          <cell r="G280" t="str">
            <v>0</v>
          </cell>
          <cell r="H280" t="str">
            <v>储备</v>
          </cell>
          <cell r="I280" t="str">
            <v/>
          </cell>
          <cell r="J280" t="str">
            <v/>
          </cell>
          <cell r="K280" t="str">
            <v>496</v>
          </cell>
          <cell r="L280" t="str">
            <v/>
          </cell>
          <cell r="M280" t="str">
            <v/>
          </cell>
          <cell r="N280" t="str">
            <v/>
          </cell>
          <cell r="O280" t="str">
            <v/>
          </cell>
          <cell r="P280" t="str">
            <v>新建灌溉水渠总长约6200米，盖板涵4座。主要建设内容包括：渠道工程、管道工程及附属工程等。
</v>
          </cell>
        </row>
        <row r="281">
          <cell r="B281" t="str">
            <v>沙子乡三睦村边村屯屋背入屯道路硬化</v>
          </cell>
          <cell r="C281" t="str">
            <v>乡村建设行动</v>
          </cell>
          <cell r="D281" t="str">
            <v>农村基础设施（含产业配套基础设施）</v>
          </cell>
          <cell r="E281" t="str">
            <v>农村道路建设（通村路、通户路、小型桥梁等）</v>
          </cell>
          <cell r="F281" t="str">
            <v>三睦村</v>
          </cell>
          <cell r="G281" t="str">
            <v>0</v>
          </cell>
          <cell r="H281" t="str">
            <v>立项</v>
          </cell>
          <cell r="I281" t="str">
            <v>20250401</v>
          </cell>
          <cell r="J281" t="str">
            <v>20251031</v>
          </cell>
          <cell r="K281" t="str">
            <v>15</v>
          </cell>
          <cell r="L281" t="str">
            <v/>
          </cell>
          <cell r="M281" t="str">
            <v/>
          </cell>
          <cell r="N281" t="str">
            <v/>
          </cell>
          <cell r="O281" t="str">
            <v/>
          </cell>
          <cell r="P281" t="str">
            <v>长350米,3.米2宽进屯道路硬化
</v>
          </cell>
        </row>
        <row r="282">
          <cell r="B282" t="str">
            <v>沙子乡三睦村石岩屯饮水工程提升项目</v>
          </cell>
          <cell r="C282" t="str">
            <v>乡村建设行动</v>
          </cell>
          <cell r="D282" t="str">
            <v>农村基础设施（含产业配套基础设施）</v>
          </cell>
          <cell r="E282" t="str">
            <v>农村供水保障设施建设</v>
          </cell>
          <cell r="F282" t="str">
            <v>三睦村</v>
          </cell>
          <cell r="G282" t="str">
            <v>0</v>
          </cell>
          <cell r="H282" t="str">
            <v>立项</v>
          </cell>
          <cell r="I282" t="str">
            <v>20250401</v>
          </cell>
          <cell r="J282" t="str">
            <v>20251031</v>
          </cell>
          <cell r="K282" t="str">
            <v>100</v>
          </cell>
          <cell r="L282" t="str">
            <v/>
          </cell>
          <cell r="M282" t="str">
            <v/>
          </cell>
          <cell r="N282" t="str">
            <v/>
          </cell>
          <cell r="O282" t="str">
            <v/>
          </cell>
          <cell r="P282" t="str">
            <v>新建蓄水池1座，更换供水管路
</v>
          </cell>
        </row>
        <row r="283">
          <cell r="B283" t="str">
            <v>沙子乡桐木村桐木屯衣底优质稻基地道路硬化</v>
          </cell>
          <cell r="C283" t="str">
            <v>产业发展</v>
          </cell>
          <cell r="D283" t="str">
            <v>配套设施项目</v>
          </cell>
          <cell r="E283" t="str">
            <v>产业园（区）</v>
          </cell>
          <cell r="F283" t="str">
            <v>桐木村</v>
          </cell>
          <cell r="G283" t="str">
            <v>0</v>
          </cell>
          <cell r="H283" t="str">
            <v>储备</v>
          </cell>
          <cell r="I283" t="str">
            <v/>
          </cell>
          <cell r="J283" t="str">
            <v/>
          </cell>
          <cell r="K283" t="str">
            <v>70</v>
          </cell>
          <cell r="L283" t="str">
            <v/>
          </cell>
          <cell r="M283" t="str">
            <v/>
          </cell>
          <cell r="N283" t="str">
            <v/>
          </cell>
          <cell r="O283" t="str">
            <v/>
          </cell>
          <cell r="P283" t="str">
            <v>水毁1000米，路宽3.5米，需重新修缮硬化
</v>
          </cell>
        </row>
        <row r="284">
          <cell r="B284" t="str">
            <v>麻山村宅岭屯风四甘蔗产业基地路硬化</v>
          </cell>
          <cell r="C284" t="str">
            <v>产业发展</v>
          </cell>
          <cell r="D284" t="str">
            <v>配套设施项目</v>
          </cell>
          <cell r="E284" t="str">
            <v>产业园（区）</v>
          </cell>
          <cell r="F284" t="str">
            <v>麻山村</v>
          </cell>
          <cell r="G284" t="str">
            <v>0</v>
          </cell>
          <cell r="H284" t="str">
            <v>储备</v>
          </cell>
          <cell r="I284" t="str">
            <v/>
          </cell>
          <cell r="J284" t="str">
            <v/>
          </cell>
          <cell r="K284" t="str">
            <v>170</v>
          </cell>
          <cell r="L284" t="str">
            <v/>
          </cell>
          <cell r="M284" t="str">
            <v/>
          </cell>
          <cell r="N284" t="str">
            <v/>
          </cell>
          <cell r="O284" t="str">
            <v/>
          </cell>
          <cell r="P284" t="str">
            <v>麻山村宅岭屯风四甘蔗产业基地路硬化
</v>
          </cell>
        </row>
        <row r="285">
          <cell r="B285" t="str">
            <v>沙子乡红妙村山底马兰屯优质稻产业渠道维修建设工程</v>
          </cell>
          <cell r="C285" t="str">
            <v>产业发展</v>
          </cell>
          <cell r="D285" t="str">
            <v>配套设施项目</v>
          </cell>
          <cell r="E285" t="str">
            <v>产业园（区）</v>
          </cell>
          <cell r="F285" t="str">
            <v>红妙村</v>
          </cell>
          <cell r="G285" t="str">
            <v>0</v>
          </cell>
          <cell r="H285" t="str">
            <v>储备</v>
          </cell>
          <cell r="I285" t="str">
            <v/>
          </cell>
          <cell r="J285" t="str">
            <v/>
          </cell>
          <cell r="K285" t="str">
            <v>50</v>
          </cell>
          <cell r="L285" t="str">
            <v/>
          </cell>
          <cell r="M285" t="str">
            <v/>
          </cell>
          <cell r="N285" t="str">
            <v/>
          </cell>
          <cell r="O285" t="str">
            <v/>
          </cell>
          <cell r="P285" t="str">
            <v>沙子乡红妙村山底马兰屯优质稻产业渠道维修建设工程
</v>
          </cell>
        </row>
        <row r="286">
          <cell r="B286" t="str">
            <v>沙子乡红妙村红妙屯村委边排污排水沟建设项目</v>
          </cell>
          <cell r="C286" t="str">
            <v>乡村建设行动</v>
          </cell>
          <cell r="D286" t="str">
            <v>人居环境整治</v>
          </cell>
          <cell r="E286" t="str">
            <v>农村污水治理</v>
          </cell>
          <cell r="F286" t="str">
            <v>红妙村</v>
          </cell>
          <cell r="G286" t="str">
            <v>0</v>
          </cell>
          <cell r="H286" t="str">
            <v>储备</v>
          </cell>
          <cell r="I286" t="str">
            <v/>
          </cell>
          <cell r="J286" t="str">
            <v/>
          </cell>
          <cell r="K286" t="str">
            <v>20</v>
          </cell>
          <cell r="L286" t="str">
            <v/>
          </cell>
          <cell r="M286" t="str">
            <v/>
          </cell>
          <cell r="N286" t="str">
            <v/>
          </cell>
          <cell r="O286" t="str">
            <v/>
          </cell>
          <cell r="P286" t="str">
            <v>红妙村委旁边排污排水沟建设三面光400米
</v>
          </cell>
        </row>
        <row r="287">
          <cell r="B287" t="str">
            <v>沙子乡红妙村樟家屯污水处理池挡土墙建设项目</v>
          </cell>
          <cell r="C287" t="str">
            <v>乡村建设行动</v>
          </cell>
          <cell r="D287" t="str">
            <v>人居环境整治</v>
          </cell>
          <cell r="E287" t="str">
            <v>农村污水治理</v>
          </cell>
          <cell r="F287" t="str">
            <v>红妙村</v>
          </cell>
          <cell r="G287" t="str">
            <v>0</v>
          </cell>
          <cell r="H287" t="str">
            <v>储备</v>
          </cell>
          <cell r="I287" t="str">
            <v/>
          </cell>
          <cell r="J287" t="str">
            <v/>
          </cell>
          <cell r="K287" t="str">
            <v>50</v>
          </cell>
          <cell r="L287" t="str">
            <v/>
          </cell>
          <cell r="M287" t="str">
            <v/>
          </cell>
          <cell r="N287" t="str">
            <v/>
          </cell>
          <cell r="O287" t="str">
            <v/>
          </cell>
          <cell r="P287" t="str">
            <v>樟家屯污水处理池挡土墙建设长50米、高10米
</v>
          </cell>
        </row>
        <row r="288">
          <cell r="B288" t="str">
            <v>沙子乡古益村长麻屯污水处理工程</v>
          </cell>
          <cell r="C288" t="str">
            <v>乡村建设行动</v>
          </cell>
          <cell r="D288" t="str">
            <v>人居环境整治</v>
          </cell>
          <cell r="E288" t="str">
            <v>农村污水治理</v>
          </cell>
          <cell r="F288" t="str">
            <v>古益村</v>
          </cell>
          <cell r="G288" t="str">
            <v>0</v>
          </cell>
          <cell r="H288" t="str">
            <v>储备</v>
          </cell>
          <cell r="I288" t="str">
            <v/>
          </cell>
          <cell r="J288" t="str">
            <v/>
          </cell>
          <cell r="K288" t="str">
            <v>65</v>
          </cell>
          <cell r="L288" t="str">
            <v/>
          </cell>
          <cell r="M288" t="str">
            <v/>
          </cell>
          <cell r="N288" t="str">
            <v/>
          </cell>
          <cell r="O288" t="str">
            <v/>
          </cell>
          <cell r="P288" t="str">
            <v>长麻屯32户污水处理及配套设施
</v>
          </cell>
        </row>
        <row r="289">
          <cell r="B289" t="str">
            <v>沙子乡桐木村富进屯叉河甘蔗产业基地灌溉设施建设</v>
          </cell>
          <cell r="C289" t="str">
            <v>产业发展</v>
          </cell>
          <cell r="D289" t="str">
            <v>配套设施项目</v>
          </cell>
          <cell r="E289" t="str">
            <v>产业园（区）</v>
          </cell>
          <cell r="F289" t="str">
            <v>桐木村</v>
          </cell>
          <cell r="G289" t="str">
            <v>0</v>
          </cell>
          <cell r="H289" t="str">
            <v>储备</v>
          </cell>
          <cell r="I289" t="str">
            <v/>
          </cell>
          <cell r="J289" t="str">
            <v/>
          </cell>
          <cell r="K289" t="str">
            <v>30</v>
          </cell>
          <cell r="L289" t="str">
            <v/>
          </cell>
          <cell r="M289" t="str">
            <v/>
          </cell>
          <cell r="N289" t="str">
            <v/>
          </cell>
          <cell r="O289" t="str">
            <v/>
          </cell>
          <cell r="P289" t="str">
            <v>樟树公路到叉河，水沟修建160米，高1米，宽1.2米。
</v>
          </cell>
        </row>
        <row r="290">
          <cell r="B290" t="str">
            <v>沙子乡桐木村桐木屯矮苗甘蔗产业基地灌溉设施建设</v>
          </cell>
          <cell r="C290" t="str">
            <v>产业发展</v>
          </cell>
          <cell r="D290" t="str">
            <v>配套设施项目</v>
          </cell>
          <cell r="E290" t="str">
            <v>产业园（区）</v>
          </cell>
          <cell r="F290" t="str">
            <v>桐木村</v>
          </cell>
          <cell r="G290" t="str">
            <v>0</v>
          </cell>
          <cell r="H290" t="str">
            <v>储备</v>
          </cell>
          <cell r="I290" t="str">
            <v/>
          </cell>
          <cell r="J290" t="str">
            <v/>
          </cell>
          <cell r="K290" t="str">
            <v>45</v>
          </cell>
          <cell r="L290" t="str">
            <v/>
          </cell>
          <cell r="M290" t="str">
            <v/>
          </cell>
          <cell r="N290" t="str">
            <v/>
          </cell>
          <cell r="O290" t="str">
            <v/>
          </cell>
          <cell r="P290" t="str">
            <v>桐木屯矮苗至要古灌溉沟渠40*30cm三面光1500米。
</v>
          </cell>
        </row>
        <row r="291">
          <cell r="B291" t="str">
            <v>沙子乡桐木村下胆屯古歪弄甘蔗产业基地道路硬化</v>
          </cell>
          <cell r="C291" t="str">
            <v>产业发展</v>
          </cell>
          <cell r="D291" t="str">
            <v>配套设施项目</v>
          </cell>
          <cell r="E291" t="str">
            <v>产业园（区）</v>
          </cell>
          <cell r="F291" t="str">
            <v>桐木村</v>
          </cell>
          <cell r="G291" t="str">
            <v>0</v>
          </cell>
          <cell r="H291" t="str">
            <v>储备</v>
          </cell>
          <cell r="I291" t="str">
            <v/>
          </cell>
          <cell r="J291" t="str">
            <v/>
          </cell>
          <cell r="K291" t="str">
            <v>160</v>
          </cell>
          <cell r="L291" t="str">
            <v/>
          </cell>
          <cell r="M291" t="str">
            <v/>
          </cell>
          <cell r="N291" t="str">
            <v/>
          </cell>
          <cell r="O291" t="str">
            <v/>
          </cell>
          <cell r="P291" t="str">
            <v>村口到古歪弄河边甘蔗产业路2500硬化，路宽3.5米，需重新修缮硬化
</v>
          </cell>
        </row>
        <row r="292">
          <cell r="B292" t="str">
            <v>沙子乡桐木村富近屯中沟优质稻产业基地灌溉设施建设</v>
          </cell>
          <cell r="C292" t="str">
            <v>产业发展</v>
          </cell>
          <cell r="D292" t="str">
            <v>配套设施项目</v>
          </cell>
          <cell r="E292" t="str">
            <v>产业园（区）</v>
          </cell>
          <cell r="F292" t="str">
            <v>桐木村</v>
          </cell>
          <cell r="G292" t="str">
            <v>0</v>
          </cell>
          <cell r="H292" t="str">
            <v>储备</v>
          </cell>
          <cell r="I292" t="str">
            <v/>
          </cell>
          <cell r="J292" t="str">
            <v/>
          </cell>
          <cell r="K292" t="str">
            <v>95</v>
          </cell>
          <cell r="L292" t="str">
            <v/>
          </cell>
          <cell r="M292" t="str">
            <v/>
          </cell>
          <cell r="N292" t="str">
            <v/>
          </cell>
          <cell r="O292" t="str">
            <v/>
          </cell>
          <cell r="P292" t="str">
            <v>富近屯中沟至公刚，水沟修建500米，高1.3米，宽1.5米
</v>
          </cell>
        </row>
        <row r="293">
          <cell r="B293" t="str">
            <v>沙子乡古益村古益屯亭鸟山甘蔗产业路项目</v>
          </cell>
          <cell r="C293" t="str">
            <v>产业发展</v>
          </cell>
          <cell r="D293" t="str">
            <v>配套设施项目</v>
          </cell>
          <cell r="E293" t="str">
            <v>产业园（区）</v>
          </cell>
          <cell r="F293" t="str">
            <v>古益村</v>
          </cell>
          <cell r="G293" t="str">
            <v>0</v>
          </cell>
          <cell r="H293" t="str">
            <v>储备</v>
          </cell>
          <cell r="I293" t="str">
            <v/>
          </cell>
          <cell r="J293" t="str">
            <v/>
          </cell>
          <cell r="K293" t="str">
            <v>80</v>
          </cell>
          <cell r="L293" t="str">
            <v/>
          </cell>
          <cell r="M293" t="str">
            <v/>
          </cell>
          <cell r="N293" t="str">
            <v/>
          </cell>
          <cell r="O293" t="str">
            <v/>
          </cell>
          <cell r="P293" t="str">
            <v>道路硬化规格1200米X3.5米X0.2米
</v>
          </cell>
        </row>
        <row r="294">
          <cell r="B294" t="str">
            <v>沙子乡红妙村红妙屯上洞优质稻产业灌溉渠道建设工程</v>
          </cell>
          <cell r="C294" t="str">
            <v>产业发展</v>
          </cell>
          <cell r="D294" t="str">
            <v>配套设施项目</v>
          </cell>
          <cell r="E294" t="str">
            <v>产业园（区）</v>
          </cell>
          <cell r="F294" t="str">
            <v>红妙村</v>
          </cell>
          <cell r="G294" t="str">
            <v>0</v>
          </cell>
          <cell r="H294" t="str">
            <v>储备</v>
          </cell>
          <cell r="I294" t="str">
            <v/>
          </cell>
          <cell r="J294" t="str">
            <v/>
          </cell>
          <cell r="K294" t="str">
            <v>36</v>
          </cell>
          <cell r="L294" t="str">
            <v/>
          </cell>
          <cell r="M294" t="str">
            <v/>
          </cell>
          <cell r="N294" t="str">
            <v/>
          </cell>
          <cell r="O294" t="str">
            <v/>
          </cell>
          <cell r="P294" t="str">
            <v>红妙屯上洞三面光水渠1200米
</v>
          </cell>
        </row>
        <row r="295">
          <cell r="B295" t="str">
            <v>泗顶镇吉照村上下吉照屯优质稻产业基地项目</v>
          </cell>
          <cell r="C295" t="str">
            <v>产业发展</v>
          </cell>
          <cell r="D295" t="str">
            <v>配套设施项目</v>
          </cell>
          <cell r="E295" t="str">
            <v>小型农田水利设施建设</v>
          </cell>
          <cell r="F295" t="str">
            <v>吉照村</v>
          </cell>
          <cell r="G295" t="str">
            <v>0</v>
          </cell>
          <cell r="H295" t="str">
            <v>储备</v>
          </cell>
          <cell r="I295" t="str">
            <v/>
          </cell>
          <cell r="J295" t="str">
            <v/>
          </cell>
          <cell r="K295" t="str">
            <v>80</v>
          </cell>
          <cell r="L295" t="str">
            <v/>
          </cell>
          <cell r="M295" t="str">
            <v/>
          </cell>
          <cell r="N295" t="str">
            <v/>
          </cell>
          <cell r="O295" t="str">
            <v/>
          </cell>
          <cell r="P295" t="str">
            <v>1.5公里三面光水渠</v>
          </cell>
        </row>
        <row r="296">
          <cell r="B296" t="str">
            <v>泗顶镇振彩村泗等屯下泗塘拉丹香杉产业道路硬化</v>
          </cell>
          <cell r="C296" t="str">
            <v>产业发展</v>
          </cell>
          <cell r="D296" t="str">
            <v>生产项目</v>
          </cell>
          <cell r="E296" t="str">
            <v>种植业基地</v>
          </cell>
          <cell r="F296" t="str">
            <v>振彩村</v>
          </cell>
          <cell r="G296" t="str">
            <v>0</v>
          </cell>
          <cell r="H296" t="str">
            <v>储备</v>
          </cell>
          <cell r="I296" t="str">
            <v/>
          </cell>
          <cell r="J296" t="str">
            <v/>
          </cell>
          <cell r="K296" t="str">
            <v>140</v>
          </cell>
          <cell r="L296" t="str">
            <v/>
          </cell>
          <cell r="M296" t="str">
            <v/>
          </cell>
          <cell r="N296" t="str">
            <v/>
          </cell>
          <cell r="O296" t="str">
            <v/>
          </cell>
          <cell r="P296" t="str">
            <v>长2公里、路面宽3.5米，厚0.2米产业路道路硬化</v>
          </cell>
        </row>
        <row r="297">
          <cell r="B297" t="str">
            <v>泗顶镇振彩村村委闲置教室手工厂房建设项目</v>
          </cell>
          <cell r="C297" t="str">
            <v>产业发展</v>
          </cell>
          <cell r="D297" t="str">
            <v>加工流通项目</v>
          </cell>
          <cell r="E297" t="str">
            <v>加工业</v>
          </cell>
          <cell r="F297" t="str">
            <v>振彩村</v>
          </cell>
          <cell r="G297" t="str">
            <v>0</v>
          </cell>
          <cell r="H297" t="str">
            <v>立项</v>
          </cell>
          <cell r="I297" t="str">
            <v>20250201</v>
          </cell>
          <cell r="J297" t="str">
            <v>20251125</v>
          </cell>
          <cell r="K297" t="str">
            <v>10</v>
          </cell>
          <cell r="L297" t="str">
            <v/>
          </cell>
          <cell r="M297" t="str">
            <v/>
          </cell>
          <cell r="N297" t="str">
            <v/>
          </cell>
          <cell r="O297" t="str">
            <v/>
          </cell>
          <cell r="P297" t="str">
            <v>闲置教室手工厂房建设</v>
          </cell>
        </row>
        <row r="298">
          <cell r="B298" t="str">
            <v>泗顶镇马田村新村屯饮水项目</v>
          </cell>
          <cell r="C298" t="str">
            <v>乡村建设行动</v>
          </cell>
          <cell r="D298" t="str">
            <v>农村基础设施（含产业配套基础设施）</v>
          </cell>
          <cell r="E298" t="str">
            <v>农村供水保障设施建设</v>
          </cell>
          <cell r="F298" t="str">
            <v>马田村</v>
          </cell>
          <cell r="G298" t="str">
            <v>0</v>
          </cell>
          <cell r="H298" t="str">
            <v>立项</v>
          </cell>
          <cell r="I298" t="str">
            <v>20250201</v>
          </cell>
          <cell r="J298" t="str">
            <v>20251125</v>
          </cell>
          <cell r="K298" t="str">
            <v>30</v>
          </cell>
          <cell r="L298" t="str">
            <v/>
          </cell>
          <cell r="M298" t="str">
            <v/>
          </cell>
          <cell r="N298" t="str">
            <v/>
          </cell>
          <cell r="O298" t="str">
            <v/>
          </cell>
          <cell r="P298" t="str">
            <v>需要新建一个蓄水池，需要新铺设50水管2公里，旧水管更换50管700米。</v>
          </cell>
        </row>
        <row r="299">
          <cell r="B299" t="str">
            <v>泗顶镇泗顶村岸江屯饮水巩固提升工程</v>
          </cell>
          <cell r="C299" t="str">
            <v>乡村建设行动</v>
          </cell>
          <cell r="D299" t="str">
            <v>农村基础设施（含产业配套基础设施）</v>
          </cell>
          <cell r="E299" t="str">
            <v>农村供水保障设施建设</v>
          </cell>
          <cell r="F299" t="str">
            <v>泗顶村</v>
          </cell>
          <cell r="G299" t="str">
            <v>0</v>
          </cell>
          <cell r="H299" t="str">
            <v>立项</v>
          </cell>
          <cell r="I299" t="str">
            <v>20250201</v>
          </cell>
          <cell r="J299" t="str">
            <v>20251125</v>
          </cell>
          <cell r="K299" t="str">
            <v>15</v>
          </cell>
          <cell r="L299" t="str">
            <v/>
          </cell>
          <cell r="M299" t="str">
            <v/>
          </cell>
          <cell r="N299" t="str">
            <v/>
          </cell>
          <cell r="O299" t="str">
            <v/>
          </cell>
          <cell r="P299" t="str">
            <v>从屯口接管，铺设管网，更换PE50管2000米</v>
          </cell>
        </row>
        <row r="300">
          <cell r="B300" t="str">
            <v>泗顶镇马田村都木屯屯污水治理项目</v>
          </cell>
          <cell r="C300" t="str">
            <v>乡村建设行动</v>
          </cell>
          <cell r="D300" t="str">
            <v>人居环境整治</v>
          </cell>
          <cell r="E300" t="str">
            <v>农村污水治理</v>
          </cell>
          <cell r="F300" t="str">
            <v>马田村</v>
          </cell>
          <cell r="G300" t="str">
            <v>0</v>
          </cell>
          <cell r="H300" t="str">
            <v>立项</v>
          </cell>
          <cell r="I300" t="str">
            <v>20250201</v>
          </cell>
          <cell r="J300" t="str">
            <v>20251125</v>
          </cell>
          <cell r="K300" t="str">
            <v>30</v>
          </cell>
          <cell r="L300" t="str">
            <v/>
          </cell>
          <cell r="M300" t="str">
            <v/>
          </cell>
          <cell r="N300" t="str">
            <v/>
          </cell>
          <cell r="O300" t="str">
            <v/>
          </cell>
          <cell r="P300" t="str">
            <v>铺设涵管把污水排除，新建一个污水蓄水池。</v>
          </cell>
        </row>
        <row r="301">
          <cell r="B301" t="str">
            <v>泗顶镇儒南村拉井屯木耳棚改造配套设施项目</v>
          </cell>
          <cell r="C301" t="str">
            <v>产业发展</v>
          </cell>
          <cell r="D301" t="str">
            <v>生产项目</v>
          </cell>
          <cell r="E301" t="str">
            <v>种植业基地</v>
          </cell>
          <cell r="F301" t="str">
            <v>儒南村</v>
          </cell>
          <cell r="G301" t="str">
            <v>0</v>
          </cell>
          <cell r="H301" t="str">
            <v>立项</v>
          </cell>
          <cell r="I301" t="str">
            <v>20250201</v>
          </cell>
          <cell r="J301" t="str">
            <v>20251125</v>
          </cell>
          <cell r="K301" t="str">
            <v>10</v>
          </cell>
          <cell r="L301" t="str">
            <v/>
          </cell>
          <cell r="M301" t="str">
            <v/>
          </cell>
          <cell r="N301" t="str">
            <v/>
          </cell>
          <cell r="O301" t="str">
            <v/>
          </cell>
          <cell r="P301" t="str">
            <v>新增埋地电线4000米，新增蓄水池一个、铺设PE管500米</v>
          </cell>
        </row>
        <row r="302">
          <cell r="B302" t="str">
            <v>融安县泗顶镇三坡村里村屯农文旅现代设施农业示范基地项目</v>
          </cell>
          <cell r="C302" t="str">
            <v>产业发展</v>
          </cell>
          <cell r="D302" t="str">
            <v>生产项目</v>
          </cell>
          <cell r="E302" t="str">
            <v>种植业基地</v>
          </cell>
          <cell r="F302" t="str">
            <v>三坡村</v>
          </cell>
          <cell r="G302" t="str">
            <v>0</v>
          </cell>
          <cell r="H302" t="str">
            <v>立项</v>
          </cell>
          <cell r="I302" t="str">
            <v>20250201</v>
          </cell>
          <cell r="J302" t="str">
            <v>20251125</v>
          </cell>
          <cell r="K302" t="str">
            <v>180</v>
          </cell>
          <cell r="L302" t="str">
            <v/>
          </cell>
          <cell r="M302" t="str">
            <v/>
          </cell>
          <cell r="N302" t="str">
            <v/>
          </cell>
          <cell r="O302" t="str">
            <v/>
          </cell>
          <cell r="P302" t="str">
            <v>建设10亩现代蔬菜大棚种植各类瓜果供游客采摘、农文旅配套设施</v>
          </cell>
        </row>
        <row r="303">
          <cell r="B303" t="str">
            <v>泗顶镇三坡村里村屯庭院经济项目</v>
          </cell>
          <cell r="C303" t="str">
            <v>产业发展</v>
          </cell>
          <cell r="D303" t="str">
            <v>生产项目</v>
          </cell>
          <cell r="E303" t="str">
            <v>种植业基地</v>
          </cell>
          <cell r="F303" t="str">
            <v>三坡村</v>
          </cell>
          <cell r="G303" t="str">
            <v>0</v>
          </cell>
          <cell r="H303" t="str">
            <v>立项</v>
          </cell>
          <cell r="I303" t="str">
            <v>20250201</v>
          </cell>
          <cell r="J303" t="str">
            <v>20251125</v>
          </cell>
          <cell r="K303" t="str">
            <v>30</v>
          </cell>
          <cell r="L303" t="str">
            <v/>
          </cell>
          <cell r="M303" t="str">
            <v/>
          </cell>
          <cell r="N303" t="str">
            <v/>
          </cell>
          <cell r="O303" t="str">
            <v/>
          </cell>
          <cell r="P303" t="str">
            <v>对庭院进行改建修缮，引导群众从事种植、养殖等经营活动，提高收入</v>
          </cell>
        </row>
        <row r="304">
          <cell r="B304" t="str">
            <v>泗顶社区箱包产业代加工扩大生产項目</v>
          </cell>
          <cell r="C304" t="str">
            <v>产业发展</v>
          </cell>
          <cell r="D304" t="str">
            <v>加工流通项目</v>
          </cell>
          <cell r="E304" t="str">
            <v>加工业</v>
          </cell>
          <cell r="F304" t="str">
            <v>泗顶社区</v>
          </cell>
          <cell r="G304" t="str">
            <v>0</v>
          </cell>
          <cell r="H304" t="str">
            <v>储备</v>
          </cell>
          <cell r="I304" t="str">
            <v/>
          </cell>
          <cell r="J304" t="str">
            <v/>
          </cell>
          <cell r="K304" t="str">
            <v>80</v>
          </cell>
          <cell r="L304" t="str">
            <v/>
          </cell>
          <cell r="M304" t="str">
            <v/>
          </cell>
          <cell r="N304" t="str">
            <v/>
          </cell>
          <cell r="O304" t="str">
            <v/>
          </cell>
          <cell r="P304" t="str">
            <v>箱包厂加工场地建设</v>
          </cell>
        </row>
        <row r="305">
          <cell r="B305" t="str">
            <v>泗顶镇泗顶村凤凰屯优质稻产业基地配套设施建设项目</v>
          </cell>
          <cell r="C305" t="str">
            <v>产业发展</v>
          </cell>
          <cell r="D305" t="str">
            <v>生产项目</v>
          </cell>
          <cell r="E305" t="str">
            <v>种植业基地</v>
          </cell>
          <cell r="F305" t="str">
            <v>泗顶村</v>
          </cell>
          <cell r="G305" t="str">
            <v>0</v>
          </cell>
          <cell r="H305" t="str">
            <v>储备</v>
          </cell>
          <cell r="I305" t="str">
            <v/>
          </cell>
          <cell r="J305" t="str">
            <v/>
          </cell>
          <cell r="K305" t="str">
            <v>10</v>
          </cell>
          <cell r="L305" t="str">
            <v/>
          </cell>
          <cell r="M305" t="str">
            <v/>
          </cell>
          <cell r="N305" t="str">
            <v/>
          </cell>
          <cell r="O305" t="str">
            <v/>
          </cell>
          <cell r="P305" t="str">
            <v>在凤凰屯农田建设三面光灌溉水渠300米，水渠高30cm,宽30cm</v>
          </cell>
        </row>
        <row r="306">
          <cell r="B306" t="str">
            <v>泗顶镇上洞村泗坡屯二洞岩口至白岩优质稻产业基地建设</v>
          </cell>
          <cell r="C306" t="str">
            <v>产业发展</v>
          </cell>
          <cell r="D306" t="str">
            <v>配套设施项目</v>
          </cell>
          <cell r="E306" t="str">
            <v>小型农田水利设施建设</v>
          </cell>
          <cell r="F306" t="str">
            <v>上洞村</v>
          </cell>
          <cell r="G306" t="str">
            <v>0</v>
          </cell>
          <cell r="H306" t="str">
            <v>储备</v>
          </cell>
          <cell r="I306" t="str">
            <v/>
          </cell>
          <cell r="J306" t="str">
            <v/>
          </cell>
          <cell r="K306" t="str">
            <v>60</v>
          </cell>
          <cell r="L306" t="str">
            <v/>
          </cell>
          <cell r="M306" t="str">
            <v/>
          </cell>
          <cell r="N306" t="str">
            <v/>
          </cell>
          <cell r="O306" t="str">
            <v/>
          </cell>
          <cell r="P306" t="str">
            <v>新建长2公里水渠</v>
          </cell>
        </row>
        <row r="307">
          <cell r="B307" t="str">
            <v>泗顶镇山贝村拉坡屯优质稻种植基地建设项目</v>
          </cell>
          <cell r="C307" t="str">
            <v>产业发展</v>
          </cell>
          <cell r="D307" t="str">
            <v>配套设施项目</v>
          </cell>
          <cell r="E307" t="str">
            <v>产业园（区）</v>
          </cell>
          <cell r="F307" t="str">
            <v>山贝村</v>
          </cell>
          <cell r="G307" t="str">
            <v>0</v>
          </cell>
          <cell r="H307" t="str">
            <v>储备</v>
          </cell>
          <cell r="I307" t="str">
            <v/>
          </cell>
          <cell r="J307" t="str">
            <v/>
          </cell>
          <cell r="K307" t="str">
            <v>10</v>
          </cell>
          <cell r="L307" t="str">
            <v/>
          </cell>
          <cell r="M307" t="str">
            <v/>
          </cell>
          <cell r="N307" t="str">
            <v/>
          </cell>
          <cell r="O307" t="str">
            <v/>
          </cell>
          <cell r="P307" t="str">
            <v>长3000米宽0.4米高0.4米，水田灌溉</v>
          </cell>
        </row>
        <row r="308">
          <cell r="B308" t="str">
            <v>泗顶镇泗顶村湾村至洞尾屯优质稻产业基地配套设施建设项目</v>
          </cell>
          <cell r="C308" t="str">
            <v>产业发展</v>
          </cell>
          <cell r="D308" t="str">
            <v>配套设施项目</v>
          </cell>
          <cell r="E308" t="str">
            <v>产业园（区）</v>
          </cell>
          <cell r="F308" t="str">
            <v>泗顶村</v>
          </cell>
          <cell r="G308" t="str">
            <v>0</v>
          </cell>
          <cell r="H308" t="str">
            <v>储备</v>
          </cell>
          <cell r="I308" t="str">
            <v/>
          </cell>
          <cell r="J308" t="str">
            <v/>
          </cell>
          <cell r="K308" t="str">
            <v>5</v>
          </cell>
          <cell r="L308" t="str">
            <v/>
          </cell>
          <cell r="M308" t="str">
            <v/>
          </cell>
          <cell r="N308" t="str">
            <v/>
          </cell>
          <cell r="O308" t="str">
            <v/>
          </cell>
          <cell r="P308" t="str">
            <v>在原有水渠基础上延长建设三面光灌溉水渠100米，水渠高50cm,宽50cm</v>
          </cell>
        </row>
        <row r="309">
          <cell r="B309" t="str">
            <v>泗顶镇吉照村拉夯屯排污沟项目</v>
          </cell>
          <cell r="C309" t="str">
            <v>乡村建设行动</v>
          </cell>
          <cell r="D309" t="str">
            <v>人居环境整治</v>
          </cell>
          <cell r="E309" t="str">
            <v>农村污水治理</v>
          </cell>
          <cell r="F309" t="str">
            <v>吉照村</v>
          </cell>
          <cell r="G309" t="str">
            <v>0</v>
          </cell>
          <cell r="H309" t="str">
            <v>立项</v>
          </cell>
          <cell r="I309" t="str">
            <v>20250201</v>
          </cell>
          <cell r="J309" t="str">
            <v>20251125</v>
          </cell>
          <cell r="K309" t="str">
            <v>45</v>
          </cell>
          <cell r="L309" t="str">
            <v/>
          </cell>
          <cell r="M309" t="str">
            <v/>
          </cell>
          <cell r="N309" t="str">
            <v/>
          </cell>
          <cell r="O309" t="str">
            <v/>
          </cell>
          <cell r="P309" t="str">
            <v>铺设30公分涵管700米排污沟</v>
          </cell>
        </row>
        <row r="310">
          <cell r="B310" t="str">
            <v>泗顶镇吉照村拉夯屯漕根至后弄田岭水源补充工程屯</v>
          </cell>
          <cell r="C310" t="str">
            <v>乡村建设行动</v>
          </cell>
          <cell r="D310" t="str">
            <v>农村基础设施（含产业配套基础设施）</v>
          </cell>
          <cell r="E310" t="str">
            <v>农村供水保障设施建设</v>
          </cell>
          <cell r="F310" t="str">
            <v>吉照村</v>
          </cell>
          <cell r="G310" t="str">
            <v>0</v>
          </cell>
          <cell r="H310" t="str">
            <v>立项</v>
          </cell>
          <cell r="I310" t="str">
            <v>20250201</v>
          </cell>
          <cell r="J310" t="str">
            <v>20251125</v>
          </cell>
          <cell r="K310" t="str">
            <v>15</v>
          </cell>
          <cell r="L310" t="str">
            <v/>
          </cell>
          <cell r="M310" t="str">
            <v/>
          </cell>
          <cell r="N310" t="str">
            <v/>
          </cell>
          <cell r="O310" t="str">
            <v/>
          </cell>
          <cell r="P310" t="str">
            <v>从另外一个水源点，增设PE63管3000米</v>
          </cell>
        </row>
        <row r="311">
          <cell r="B311" t="str">
            <v>泗顶镇山贝村上东屯饮水巩固提升工程项目</v>
          </cell>
          <cell r="C311" t="str">
            <v>乡村建设行动</v>
          </cell>
          <cell r="D311" t="str">
            <v>农村基础设施（含产业配套基础设施）</v>
          </cell>
          <cell r="E311" t="str">
            <v>农村供水保障设施建设</v>
          </cell>
          <cell r="F311" t="str">
            <v>山贝村</v>
          </cell>
          <cell r="G311" t="str">
            <v>0</v>
          </cell>
          <cell r="H311" t="str">
            <v>立项</v>
          </cell>
          <cell r="I311" t="str">
            <v>20250201</v>
          </cell>
          <cell r="J311" t="str">
            <v>20251125</v>
          </cell>
          <cell r="K311" t="str">
            <v>20</v>
          </cell>
          <cell r="L311" t="str">
            <v/>
          </cell>
          <cell r="M311" t="str">
            <v/>
          </cell>
          <cell r="N311" t="str">
            <v/>
          </cell>
          <cell r="O311" t="str">
            <v/>
          </cell>
          <cell r="P311" t="str">
            <v>钻井1口，铺设抽水管3000m，新建泵房1座，配电设施1套，备用抽水泵1台，安装龙头水表。</v>
          </cell>
        </row>
        <row r="312">
          <cell r="B312" t="str">
            <v>潭头乡龙城村龙城屯优质稻产业基地灌溉渠道维修改造提升工程</v>
          </cell>
          <cell r="C312" t="str">
            <v>产业发展</v>
          </cell>
          <cell r="D312" t="str">
            <v>配套设施项目</v>
          </cell>
          <cell r="E312" t="str">
            <v>小型农田水利设施建设</v>
          </cell>
          <cell r="F312" t="str">
            <v>龙城村</v>
          </cell>
          <cell r="G312" t="str">
            <v>0</v>
          </cell>
          <cell r="H312" t="str">
            <v>立项</v>
          </cell>
          <cell r="I312" t="str">
            <v>20250428</v>
          </cell>
          <cell r="J312" t="str">
            <v>20250731</v>
          </cell>
          <cell r="K312" t="str">
            <v>65.1</v>
          </cell>
          <cell r="L312" t="str">
            <v/>
          </cell>
          <cell r="M312" t="str">
            <v/>
          </cell>
          <cell r="N312" t="str">
            <v/>
          </cell>
          <cell r="O312" t="str">
            <v/>
          </cell>
          <cell r="P312" t="str">
            <v>新建三面光水渠1876米，宽40*40，拆除水沟800米，</v>
          </cell>
        </row>
        <row r="313">
          <cell r="B313" t="str">
            <v>潭头乡东相村凤村屯巷道建设</v>
          </cell>
          <cell r="C313" t="str">
            <v>乡村建设行动</v>
          </cell>
          <cell r="D313" t="str">
            <v>农村基础设施（含产业配套基础设施）</v>
          </cell>
          <cell r="E313" t="str">
            <v>农村道路建设（通村路、通户路、小型桥梁等）</v>
          </cell>
          <cell r="F313" t="str">
            <v>东相村</v>
          </cell>
          <cell r="G313" t="str">
            <v>0</v>
          </cell>
          <cell r="H313" t="str">
            <v>立项</v>
          </cell>
          <cell r="I313" t="str">
            <v>20250428</v>
          </cell>
          <cell r="J313" t="str">
            <v>20250731</v>
          </cell>
          <cell r="K313" t="str">
            <v>24.725308</v>
          </cell>
          <cell r="L313" t="str">
            <v/>
          </cell>
          <cell r="M313" t="str">
            <v/>
          </cell>
          <cell r="N313" t="str">
            <v/>
          </cell>
          <cell r="O313" t="str">
            <v/>
          </cell>
          <cell r="P313" t="str">
            <v>新建巷道1000米，宽1.5米，厚0.18米</v>
          </cell>
        </row>
        <row r="314">
          <cell r="B314" t="str">
            <v>潭头乡潭头村西桂屯通屯路扩宽建设</v>
          </cell>
          <cell r="C314" t="str">
            <v>乡村建设行动</v>
          </cell>
          <cell r="D314" t="str">
            <v>农村基础设施（含产业配套基础设施）</v>
          </cell>
          <cell r="E314" t="str">
            <v>农村道路建设（通村路、通户路、小型桥梁等）</v>
          </cell>
          <cell r="F314" t="str">
            <v>潭头村</v>
          </cell>
          <cell r="G314" t="str">
            <v>0</v>
          </cell>
          <cell r="H314" t="str">
            <v>立项</v>
          </cell>
          <cell r="I314" t="str">
            <v>20250428</v>
          </cell>
          <cell r="J314" t="str">
            <v>20250731</v>
          </cell>
          <cell r="K314" t="str">
            <v>13.215117</v>
          </cell>
          <cell r="L314" t="str">
            <v/>
          </cell>
          <cell r="M314" t="str">
            <v/>
          </cell>
          <cell r="N314" t="str">
            <v/>
          </cell>
          <cell r="O314" t="str">
            <v/>
          </cell>
          <cell r="P314" t="str">
            <v>建设硬化路长度300米，路基宽度4.5米，路面宽度3.5米。新建三面光水渠120米。</v>
          </cell>
        </row>
        <row r="315">
          <cell r="B315" t="str">
            <v>潭头乡培村村培村屯桑蚕基地过水路面建设</v>
          </cell>
          <cell r="C315" t="str">
            <v>产业发展</v>
          </cell>
          <cell r="D315" t="str">
            <v>配套设施项目</v>
          </cell>
          <cell r="E315" t="str">
            <v>产业园（区）</v>
          </cell>
          <cell r="F315" t="str">
            <v>培村</v>
          </cell>
          <cell r="G315" t="str">
            <v>0</v>
          </cell>
          <cell r="H315" t="str">
            <v>立项</v>
          </cell>
          <cell r="I315" t="str">
            <v>20250428</v>
          </cell>
          <cell r="J315" t="str">
            <v>20250731</v>
          </cell>
          <cell r="K315" t="str">
            <v>74.14692</v>
          </cell>
          <cell r="L315" t="str">
            <v/>
          </cell>
          <cell r="M315" t="str">
            <v/>
          </cell>
          <cell r="N315" t="str">
            <v/>
          </cell>
          <cell r="O315" t="str">
            <v/>
          </cell>
          <cell r="P315" t="str">
            <v>过水路面加高2米，宽4.5米，长100米,其中路边浇筑水泥护栏，高1米，路底沟渠两边建设浇筑水泥挡土墙。
</v>
          </cell>
        </row>
        <row r="316">
          <cell r="B316" t="str">
            <v>潭头乡西岸村帽岭屯饮水维修工程</v>
          </cell>
          <cell r="C316" t="str">
            <v>乡村建设行动</v>
          </cell>
          <cell r="D316" t="str">
            <v>农村基础设施（含产业配套基础设施）</v>
          </cell>
          <cell r="E316" t="str">
            <v>农村供水保障设施建设</v>
          </cell>
          <cell r="F316" t="str">
            <v>西岸村</v>
          </cell>
          <cell r="G316" t="str">
            <v>0</v>
          </cell>
          <cell r="H316" t="str">
            <v>立项</v>
          </cell>
          <cell r="I316" t="str">
            <v>20250428</v>
          </cell>
          <cell r="J316" t="str">
            <v>20250731</v>
          </cell>
          <cell r="K316" t="str">
            <v>60</v>
          </cell>
          <cell r="L316" t="str">
            <v/>
          </cell>
          <cell r="M316" t="str">
            <v/>
          </cell>
          <cell r="N316" t="str">
            <v/>
          </cell>
          <cell r="O316" t="str">
            <v/>
          </cell>
          <cell r="P316" t="str">
            <v>1.打井1口、修建一处50立方的蓄水池、新建泵房一间10平方、配套用电设施、净化设备一套；2.水管200米（75PE管）及水管1000米（型号100）；3.高压线路500米。
</v>
          </cell>
        </row>
        <row r="317">
          <cell r="B317" t="str">
            <v>潭头乡红岭村大寨屯水头山引水工程</v>
          </cell>
          <cell r="C317" t="str">
            <v>乡村建设行动</v>
          </cell>
          <cell r="D317" t="str">
            <v>农村基础设施（含产业配套基础设施）</v>
          </cell>
          <cell r="E317" t="str">
            <v>农村供水保障设施建设</v>
          </cell>
          <cell r="F317" t="str">
            <v>红岭村</v>
          </cell>
          <cell r="G317" t="str">
            <v>0</v>
          </cell>
          <cell r="H317" t="str">
            <v>立项</v>
          </cell>
          <cell r="I317" t="str">
            <v>20250428</v>
          </cell>
          <cell r="J317" t="str">
            <v>20250731</v>
          </cell>
          <cell r="K317" t="str">
            <v>37.423109</v>
          </cell>
          <cell r="L317" t="str">
            <v/>
          </cell>
          <cell r="M317" t="str">
            <v/>
          </cell>
          <cell r="N317" t="str">
            <v/>
          </cell>
          <cell r="O317" t="str">
            <v/>
          </cell>
          <cell r="P317" t="str">
            <v>1、修建一处30立方的蓄水池。2、更换老旧破损水管2000米（75PE管）。
</v>
          </cell>
        </row>
        <row r="318">
          <cell r="B318" t="str">
            <v>潭头乡大岸村南岸屯饮水保障提升项目</v>
          </cell>
          <cell r="C318" t="str">
            <v>乡村建设行动</v>
          </cell>
          <cell r="D318" t="str">
            <v>农村基础设施（含产业配套基础设施）</v>
          </cell>
          <cell r="E318" t="str">
            <v>农村供水保障设施建设</v>
          </cell>
          <cell r="F318" t="str">
            <v>大岸村</v>
          </cell>
          <cell r="G318" t="str">
            <v>0</v>
          </cell>
          <cell r="H318" t="str">
            <v>立项</v>
          </cell>
          <cell r="I318" t="str">
            <v>20250428</v>
          </cell>
          <cell r="J318" t="str">
            <v>20250731</v>
          </cell>
          <cell r="K318" t="str">
            <v>20</v>
          </cell>
          <cell r="L318" t="str">
            <v/>
          </cell>
          <cell r="M318" t="str">
            <v/>
          </cell>
          <cell r="N318" t="str">
            <v/>
          </cell>
          <cell r="O318" t="str">
            <v/>
          </cell>
          <cell r="P318" t="str">
            <v>50管500米，40管200米，32管300米；净水设备和消毒设备一套。
</v>
          </cell>
        </row>
        <row r="319">
          <cell r="B319" t="str">
            <v>潭头乡东相村泰山屯至大院、东潭、西潭屯道路修复建设</v>
          </cell>
          <cell r="C319" t="str">
            <v>乡村建设行动</v>
          </cell>
          <cell r="D319" t="str">
            <v>农村基础设施（含产业配套基础设施）</v>
          </cell>
          <cell r="E319" t="str">
            <v>农村道路建设（通村路、通户路、小型桥梁等）</v>
          </cell>
          <cell r="F319" t="str">
            <v>东相村</v>
          </cell>
          <cell r="G319" t="str">
            <v>0</v>
          </cell>
          <cell r="H319" t="str">
            <v>储备</v>
          </cell>
          <cell r="I319" t="str">
            <v/>
          </cell>
          <cell r="J319" t="str">
            <v/>
          </cell>
          <cell r="K319" t="str">
            <v>16.096043</v>
          </cell>
          <cell r="L319" t="str">
            <v/>
          </cell>
          <cell r="M319" t="str">
            <v/>
          </cell>
          <cell r="N319" t="str">
            <v/>
          </cell>
          <cell r="O319" t="str">
            <v/>
          </cell>
          <cell r="P319" t="str">
            <v>路面修复、新建河边路基挡土墙40米。
</v>
          </cell>
        </row>
        <row r="320">
          <cell r="B320" t="str">
            <v>潭头乡东相村凤村屯大荒浪优质稻产业基地项目建设</v>
          </cell>
          <cell r="C320" t="str">
            <v>产业发展</v>
          </cell>
          <cell r="D320" t="str">
            <v>配套设施项目</v>
          </cell>
          <cell r="E320" t="str">
            <v>产业园（区）</v>
          </cell>
          <cell r="F320" t="str">
            <v>东相村</v>
          </cell>
          <cell r="G320" t="str">
            <v>0</v>
          </cell>
          <cell r="H320" t="str">
            <v>储备</v>
          </cell>
          <cell r="I320" t="str">
            <v/>
          </cell>
          <cell r="J320" t="str">
            <v/>
          </cell>
          <cell r="K320" t="str">
            <v>30</v>
          </cell>
          <cell r="L320" t="str">
            <v/>
          </cell>
          <cell r="M320" t="str">
            <v/>
          </cell>
          <cell r="N320" t="str">
            <v/>
          </cell>
          <cell r="O320" t="str">
            <v/>
          </cell>
          <cell r="P320" t="str">
            <v>新建三面光水渠800米。
</v>
          </cell>
        </row>
        <row r="321">
          <cell r="B321" t="str">
            <v>潭头乡新林村石便屯三叉优质稻产业基地道路</v>
          </cell>
          <cell r="C321" t="str">
            <v>产业发展</v>
          </cell>
          <cell r="D321" t="str">
            <v>配套设施项目</v>
          </cell>
          <cell r="E321" t="str">
            <v>产业园（区）</v>
          </cell>
          <cell r="F321" t="str">
            <v>新林村</v>
          </cell>
          <cell r="G321" t="str">
            <v>0</v>
          </cell>
          <cell r="H321" t="str">
            <v>储备</v>
          </cell>
          <cell r="I321" t="str">
            <v/>
          </cell>
          <cell r="J321" t="str">
            <v/>
          </cell>
          <cell r="K321" t="str">
            <v>42</v>
          </cell>
          <cell r="L321" t="str">
            <v/>
          </cell>
          <cell r="M321" t="str">
            <v/>
          </cell>
          <cell r="N321" t="str">
            <v/>
          </cell>
          <cell r="O321" t="str">
            <v/>
          </cell>
          <cell r="P321" t="str">
            <v>砂石路路基4.5米宽，路面3.5米宽，1200米长。
</v>
          </cell>
        </row>
        <row r="322">
          <cell r="B322" t="str">
            <v>潭头乡新桂村路村岭屯大地洞片优质稻产业基地三面光水渠建设项目</v>
          </cell>
          <cell r="C322" t="str">
            <v>产业发展</v>
          </cell>
          <cell r="D322" t="str">
            <v>配套设施项目</v>
          </cell>
          <cell r="E322" t="str">
            <v>产业园（区）</v>
          </cell>
          <cell r="F322" t="str">
            <v>新桂村</v>
          </cell>
          <cell r="G322" t="str">
            <v>0</v>
          </cell>
          <cell r="H322" t="str">
            <v>储备</v>
          </cell>
          <cell r="I322" t="str">
            <v/>
          </cell>
          <cell r="J322" t="str">
            <v/>
          </cell>
          <cell r="K322" t="str">
            <v>35</v>
          </cell>
          <cell r="L322" t="str">
            <v/>
          </cell>
          <cell r="M322" t="str">
            <v/>
          </cell>
          <cell r="N322" t="str">
            <v/>
          </cell>
          <cell r="O322" t="str">
            <v/>
          </cell>
          <cell r="P322" t="str">
            <v>三面光水渠30x30x30.长1000米。
</v>
          </cell>
        </row>
        <row r="323">
          <cell r="B323" t="str">
            <v>潭头乡新桂村高阳屯优质稻产业基地三面光水渠建设项目</v>
          </cell>
          <cell r="C323" t="str">
            <v>产业发展</v>
          </cell>
          <cell r="D323" t="str">
            <v>配套设施项目</v>
          </cell>
          <cell r="E323" t="str">
            <v>产业园（区）</v>
          </cell>
          <cell r="F323" t="str">
            <v>新桂村</v>
          </cell>
          <cell r="G323" t="str">
            <v>0</v>
          </cell>
          <cell r="H323" t="str">
            <v>储备</v>
          </cell>
          <cell r="I323" t="str">
            <v/>
          </cell>
          <cell r="J323" t="str">
            <v/>
          </cell>
          <cell r="K323" t="str">
            <v>45</v>
          </cell>
          <cell r="L323" t="str">
            <v/>
          </cell>
          <cell r="M323" t="str">
            <v/>
          </cell>
          <cell r="N323" t="str">
            <v/>
          </cell>
          <cell r="O323" t="str">
            <v/>
          </cell>
          <cell r="P323" t="str">
            <v>三面光水渠30x30x30.长1500米。
</v>
          </cell>
        </row>
        <row r="324">
          <cell r="B324" t="str">
            <v>潭头乡西岸村西浔屯优质稻产业基地排水渠建设工程</v>
          </cell>
          <cell r="C324" t="str">
            <v>产业发展</v>
          </cell>
          <cell r="D324" t="str">
            <v>配套设施项目</v>
          </cell>
          <cell r="E324" t="str">
            <v>产业园（区）</v>
          </cell>
          <cell r="F324" t="str">
            <v>西岸村</v>
          </cell>
          <cell r="G324" t="str">
            <v>0</v>
          </cell>
          <cell r="H324" t="str">
            <v>储备</v>
          </cell>
          <cell r="I324" t="str">
            <v/>
          </cell>
          <cell r="J324" t="str">
            <v/>
          </cell>
          <cell r="K324" t="str">
            <v>60</v>
          </cell>
          <cell r="L324" t="str">
            <v/>
          </cell>
          <cell r="M324" t="str">
            <v/>
          </cell>
          <cell r="N324" t="str">
            <v/>
          </cell>
          <cell r="O324" t="str">
            <v/>
          </cell>
          <cell r="P324" t="str">
            <v>三面光水渠2000米，宽0.4米，高0.5米。
</v>
          </cell>
        </row>
        <row r="325">
          <cell r="B325" t="str">
            <v>潭头乡潭头村杨家屯大洲优质稻基地灌溉水渠建设项目</v>
          </cell>
          <cell r="C325" t="str">
            <v>产业发展</v>
          </cell>
          <cell r="D325" t="str">
            <v>配套设施项目</v>
          </cell>
          <cell r="E325" t="str">
            <v>小型农田水利设施建设</v>
          </cell>
          <cell r="F325" t="str">
            <v>潭头村</v>
          </cell>
          <cell r="G325" t="str">
            <v>0</v>
          </cell>
          <cell r="H325" t="str">
            <v>储备</v>
          </cell>
          <cell r="I325" t="str">
            <v/>
          </cell>
          <cell r="J325" t="str">
            <v/>
          </cell>
          <cell r="K325" t="str">
            <v>162.486776</v>
          </cell>
          <cell r="L325" t="str">
            <v/>
          </cell>
          <cell r="M325" t="str">
            <v/>
          </cell>
          <cell r="N325" t="str">
            <v/>
          </cell>
          <cell r="O325" t="str">
            <v/>
          </cell>
          <cell r="P325" t="str">
            <v>潭头村杨家屯灶尾沟至大洲2000米水渠建设。
</v>
          </cell>
        </row>
        <row r="326">
          <cell r="B326" t="str">
            <v>潭头乡大岸村北岸屯下苏口洞优质稻基地灌溉沟渠建设</v>
          </cell>
          <cell r="C326" t="str">
            <v>产业发展</v>
          </cell>
          <cell r="D326" t="str">
            <v>配套设施项目</v>
          </cell>
          <cell r="E326" t="str">
            <v>产业园（区）</v>
          </cell>
          <cell r="F326" t="str">
            <v>大岸村</v>
          </cell>
          <cell r="G326" t="str">
            <v>0</v>
          </cell>
          <cell r="H326" t="str">
            <v>储备</v>
          </cell>
          <cell r="I326" t="str">
            <v/>
          </cell>
          <cell r="J326" t="str">
            <v/>
          </cell>
          <cell r="K326" t="str">
            <v>40</v>
          </cell>
          <cell r="L326" t="str">
            <v/>
          </cell>
          <cell r="M326" t="str">
            <v/>
          </cell>
          <cell r="N326" t="str">
            <v/>
          </cell>
          <cell r="O326" t="str">
            <v/>
          </cell>
          <cell r="P326" t="str">
            <v>沟渠三面光长1公里，宽1米，高1米。
</v>
          </cell>
        </row>
        <row r="327">
          <cell r="B327" t="str">
            <v>潭头乡何洞村杨柳屯庙背柑橘产业基地产业路硬化</v>
          </cell>
          <cell r="C327" t="str">
            <v>产业发展</v>
          </cell>
          <cell r="D327" t="str">
            <v>配套设施项目</v>
          </cell>
          <cell r="E327" t="str">
            <v>产业园（区）</v>
          </cell>
          <cell r="F327" t="str">
            <v>何洞村</v>
          </cell>
          <cell r="G327" t="str">
            <v>0</v>
          </cell>
          <cell r="H327" t="str">
            <v>储备</v>
          </cell>
          <cell r="I327" t="str">
            <v/>
          </cell>
          <cell r="J327" t="str">
            <v/>
          </cell>
          <cell r="K327" t="str">
            <v>45</v>
          </cell>
          <cell r="L327" t="str">
            <v/>
          </cell>
          <cell r="M327" t="str">
            <v/>
          </cell>
          <cell r="N327" t="str">
            <v/>
          </cell>
          <cell r="O327" t="str">
            <v/>
          </cell>
          <cell r="P327" t="str">
            <v>产业道路硬化500米，路基宽4.5米，路面3.5米，合理设置涵洞、边沟、错车道等。
</v>
          </cell>
        </row>
        <row r="328">
          <cell r="B328" t="str">
            <v>潭头乡新林村黄坡屯村前优质稻产业基地道路</v>
          </cell>
          <cell r="C328" t="str">
            <v>产业发展</v>
          </cell>
          <cell r="D328" t="str">
            <v>配套设施项目</v>
          </cell>
          <cell r="E328" t="str">
            <v>产业园（区）</v>
          </cell>
          <cell r="F328" t="str">
            <v>新林村</v>
          </cell>
          <cell r="G328" t="str">
            <v>0</v>
          </cell>
          <cell r="H328" t="str">
            <v>储备</v>
          </cell>
          <cell r="I328" t="str">
            <v/>
          </cell>
          <cell r="J328" t="str">
            <v/>
          </cell>
          <cell r="K328" t="str">
            <v>35</v>
          </cell>
          <cell r="L328" t="str">
            <v/>
          </cell>
          <cell r="M328" t="str">
            <v/>
          </cell>
          <cell r="N328" t="str">
            <v/>
          </cell>
          <cell r="O328" t="str">
            <v/>
          </cell>
          <cell r="P328" t="str">
            <v>砂石路路基4.5米宽，路面3.5米宽，1000米长
</v>
          </cell>
        </row>
        <row r="329">
          <cell r="B329" t="str">
            <v>潭头乡石便屯麽哈优质稻产业基地道路</v>
          </cell>
          <cell r="C329" t="str">
            <v>产业发展</v>
          </cell>
          <cell r="D329" t="str">
            <v>配套设施项目</v>
          </cell>
          <cell r="E329" t="str">
            <v>产业园（区）</v>
          </cell>
          <cell r="F329" t="str">
            <v>新林村</v>
          </cell>
          <cell r="G329" t="str">
            <v>0</v>
          </cell>
          <cell r="H329" t="str">
            <v>储备</v>
          </cell>
          <cell r="I329" t="str">
            <v/>
          </cell>
          <cell r="J329" t="str">
            <v/>
          </cell>
          <cell r="K329" t="str">
            <v>42</v>
          </cell>
          <cell r="L329" t="str">
            <v/>
          </cell>
          <cell r="M329" t="str">
            <v/>
          </cell>
          <cell r="N329" t="str">
            <v/>
          </cell>
          <cell r="O329" t="str">
            <v/>
          </cell>
          <cell r="P329" t="str">
            <v>砂石路砂石路路基4.5米宽，路面3.5米宽，1200米长
</v>
          </cell>
        </row>
        <row r="330">
          <cell r="B330" t="str">
            <v>潭头乡新林村山杏屯优质稻产业基地三面光水渠建设项目</v>
          </cell>
          <cell r="C330" t="str">
            <v>产业发展</v>
          </cell>
          <cell r="D330" t="str">
            <v>配套设施项目</v>
          </cell>
          <cell r="E330" t="str">
            <v>产业园（区）</v>
          </cell>
          <cell r="F330" t="str">
            <v>新林村</v>
          </cell>
          <cell r="G330" t="str">
            <v>0</v>
          </cell>
          <cell r="H330" t="str">
            <v>储备</v>
          </cell>
          <cell r="I330" t="str">
            <v/>
          </cell>
          <cell r="J330" t="str">
            <v/>
          </cell>
          <cell r="K330" t="str">
            <v>21</v>
          </cell>
          <cell r="L330" t="str">
            <v/>
          </cell>
          <cell r="M330" t="str">
            <v/>
          </cell>
          <cell r="N330" t="str">
            <v/>
          </cell>
          <cell r="O330" t="str">
            <v/>
          </cell>
          <cell r="P330" t="str">
            <v>三面光水渠30*30*30CM，600米
</v>
          </cell>
        </row>
        <row r="331">
          <cell r="B331" t="str">
            <v>潭头乡马安屯六脊路优质稻产业基地道路</v>
          </cell>
          <cell r="C331" t="str">
            <v>产业发展</v>
          </cell>
          <cell r="D331" t="str">
            <v>配套设施项目</v>
          </cell>
          <cell r="E331" t="str">
            <v>产业园（区）</v>
          </cell>
          <cell r="F331" t="str">
            <v>新林村</v>
          </cell>
          <cell r="G331" t="str">
            <v>0</v>
          </cell>
          <cell r="H331" t="str">
            <v>储备</v>
          </cell>
          <cell r="I331" t="str">
            <v/>
          </cell>
          <cell r="J331" t="str">
            <v/>
          </cell>
          <cell r="K331" t="str">
            <v>50</v>
          </cell>
          <cell r="L331" t="str">
            <v/>
          </cell>
          <cell r="M331" t="str">
            <v/>
          </cell>
          <cell r="N331" t="str">
            <v/>
          </cell>
          <cell r="O331" t="str">
            <v/>
          </cell>
          <cell r="P331" t="str">
            <v>砂石路砂石路路基4.5米宽，路面3.5米宽，1500米长
</v>
          </cell>
        </row>
        <row r="332">
          <cell r="B332" t="str">
            <v>潭头乡合作实施储备粮采购销项目（村集体经济）</v>
          </cell>
          <cell r="C332" t="str">
            <v>产业发展</v>
          </cell>
          <cell r="D332" t="str">
            <v>新型农村集体经济发展项目</v>
          </cell>
          <cell r="E332" t="str">
            <v>新型农村集体经济发展项目</v>
          </cell>
          <cell r="F332" t="str">
            <v>岭背村</v>
          </cell>
          <cell r="G332" t="str">
            <v>0</v>
          </cell>
          <cell r="H332" t="str">
            <v>储备</v>
          </cell>
          <cell r="I332" t="str">
            <v/>
          </cell>
          <cell r="J332" t="str">
            <v/>
          </cell>
          <cell r="K332" t="str">
            <v>70</v>
          </cell>
          <cell r="L332" t="str">
            <v/>
          </cell>
          <cell r="M332" t="str">
            <v/>
          </cell>
          <cell r="N332" t="str">
            <v/>
          </cell>
          <cell r="O332" t="str">
            <v/>
          </cell>
          <cell r="P332" t="str">
            <v>鼓励农户种植优质稻，与柳州市嘉泓粮食加工有限公司合作实施储备粮收购、加工项目，销售国储粮库收购品种的稻种，为种粮农户提供代育秧、代插秧服务，代收购湿稻谷烘干后交付国储粮库，生产大米走向市场，增加村集体经济收入。</v>
          </cell>
        </row>
        <row r="333">
          <cell r="B333" t="str">
            <v>生鲜食材采买配送项目（村集体经济）</v>
          </cell>
          <cell r="C333" t="str">
            <v>产业发展</v>
          </cell>
          <cell r="D333" t="str">
            <v>新型农村集体经济发展项目</v>
          </cell>
          <cell r="E333" t="str">
            <v>新型农村集体经济发展项目</v>
          </cell>
          <cell r="F333" t="str">
            <v>东相村</v>
          </cell>
          <cell r="G333" t="str">
            <v>0</v>
          </cell>
          <cell r="H333" t="str">
            <v>储备</v>
          </cell>
          <cell r="I333" t="str">
            <v/>
          </cell>
          <cell r="J333" t="str">
            <v/>
          </cell>
          <cell r="K333" t="str">
            <v>70</v>
          </cell>
          <cell r="L333" t="str">
            <v/>
          </cell>
          <cell r="M333" t="str">
            <v/>
          </cell>
          <cell r="N333" t="str">
            <v/>
          </cell>
          <cell r="O333" t="str">
            <v/>
          </cell>
          <cell r="P333" t="str">
            <v>与融安县潭泰农副食品厂合作实施生鲜食材采买配送项目，把全新的“农超对接、方便居民”的新型理念带进市场。</v>
          </cell>
        </row>
        <row r="334">
          <cell r="B334" t="str">
            <v>融安县雅瑶乡冠带村三渡水金桔产后处理中心二期</v>
          </cell>
          <cell r="C334" t="str">
            <v>产业发展</v>
          </cell>
          <cell r="D334" t="str">
            <v>配套设施项目</v>
          </cell>
          <cell r="E334" t="str">
            <v>产业园（区）</v>
          </cell>
          <cell r="F334" t="str">
            <v>冠带村</v>
          </cell>
          <cell r="G334" t="str">
            <v>0</v>
          </cell>
          <cell r="H334" t="str">
            <v>立项</v>
          </cell>
          <cell r="I334" t="str">
            <v>20250201</v>
          </cell>
          <cell r="J334" t="str">
            <v>20251231</v>
          </cell>
          <cell r="K334" t="str">
            <v>50</v>
          </cell>
          <cell r="L334" t="str">
            <v/>
          </cell>
          <cell r="M334" t="str">
            <v/>
          </cell>
          <cell r="N334" t="str">
            <v/>
          </cell>
          <cell r="O334" t="str">
            <v/>
          </cell>
          <cell r="P334" t="str">
            <v>新建金桔处理厂房一座及相关配套设施
</v>
          </cell>
        </row>
        <row r="335">
          <cell r="B335" t="str">
            <v>融安县雅瑶乡福田村吊屯狮子岭楠竹产业基地建设工程</v>
          </cell>
          <cell r="C335" t="str">
            <v>产业发展</v>
          </cell>
          <cell r="D335" t="str">
            <v>配套设施项目</v>
          </cell>
          <cell r="E335" t="str">
            <v>产业园（区）</v>
          </cell>
          <cell r="F335" t="str">
            <v>福田村</v>
          </cell>
          <cell r="G335" t="str">
            <v>0</v>
          </cell>
          <cell r="H335" t="str">
            <v>立项</v>
          </cell>
          <cell r="I335" t="str">
            <v>20250201</v>
          </cell>
          <cell r="J335" t="str">
            <v>20251231</v>
          </cell>
          <cell r="K335" t="str">
            <v>55</v>
          </cell>
          <cell r="L335" t="str">
            <v/>
          </cell>
          <cell r="M335" t="str">
            <v/>
          </cell>
          <cell r="N335" t="str">
            <v/>
          </cell>
          <cell r="O335" t="str">
            <v/>
          </cell>
          <cell r="P335" t="str">
            <v>硬化路面1公里，路面宽3.5米，厚18厘米；两边培路肩宽各0.5米；合理设置涵洞、边沟、错车道等
</v>
          </cell>
        </row>
        <row r="336">
          <cell r="B336" t="str">
            <v>融安县雅瑶乡苏田村平寨四屯通屯道路硬化工程</v>
          </cell>
          <cell r="C336" t="str">
            <v>乡村建设行动</v>
          </cell>
          <cell r="D336" t="str">
            <v>农村基础设施（含产业配套基础设施）</v>
          </cell>
          <cell r="E336" t="str">
            <v>农村道路建设（通村路、通户路、小型桥梁等）</v>
          </cell>
          <cell r="F336" t="str">
            <v>苏田村</v>
          </cell>
          <cell r="G336" t="str">
            <v>0</v>
          </cell>
          <cell r="H336" t="str">
            <v>立项</v>
          </cell>
          <cell r="I336" t="str">
            <v>20250201</v>
          </cell>
          <cell r="J336" t="str">
            <v>20251231</v>
          </cell>
          <cell r="K336" t="str">
            <v>90</v>
          </cell>
          <cell r="L336" t="str">
            <v/>
          </cell>
          <cell r="M336" t="str">
            <v/>
          </cell>
          <cell r="N336" t="str">
            <v/>
          </cell>
          <cell r="O336" t="str">
            <v/>
          </cell>
          <cell r="P336" t="str">
            <v>新建硬化通屯内道路2公里
</v>
          </cell>
        </row>
        <row r="337">
          <cell r="B337" t="str">
            <v>融安县雅瑶乡雅瑶村一屯道路水毁修复工程</v>
          </cell>
          <cell r="C337" t="str">
            <v>乡村建设行动</v>
          </cell>
          <cell r="D337" t="str">
            <v>农村基础设施（含产业配套基础设施）</v>
          </cell>
          <cell r="E337" t="str">
            <v>农村道路建设（通村路、通户路、小型桥梁等）</v>
          </cell>
          <cell r="F337" t="str">
            <v>雅瑶村</v>
          </cell>
          <cell r="G337" t="str">
            <v>0</v>
          </cell>
          <cell r="H337" t="str">
            <v>立项</v>
          </cell>
          <cell r="I337" t="str">
            <v>20250201</v>
          </cell>
          <cell r="J337" t="str">
            <v>20251231</v>
          </cell>
          <cell r="K337" t="str">
            <v>25</v>
          </cell>
          <cell r="L337" t="str">
            <v/>
          </cell>
          <cell r="M337" t="str">
            <v/>
          </cell>
          <cell r="N337" t="str">
            <v/>
          </cell>
          <cell r="O337" t="str">
            <v/>
          </cell>
          <cell r="P337" t="str">
            <v>新建挡土墙搞4米，长30米
</v>
          </cell>
        </row>
        <row r="338">
          <cell r="B338" t="str">
            <v>融安县雅瑶乡大琴村桐甲五屯岭脚冲尾油茶产业基地建设</v>
          </cell>
          <cell r="C338" t="str">
            <v>产业发展</v>
          </cell>
          <cell r="D338" t="str">
            <v>配套设施项目</v>
          </cell>
          <cell r="E338" t="str">
            <v>产业园（区）</v>
          </cell>
          <cell r="F338" t="str">
            <v>大琴村</v>
          </cell>
          <cell r="G338" t="str">
            <v>0</v>
          </cell>
          <cell r="H338" t="str">
            <v>储备</v>
          </cell>
          <cell r="I338" t="str">
            <v/>
          </cell>
          <cell r="J338" t="str">
            <v/>
          </cell>
          <cell r="K338" t="str">
            <v>150</v>
          </cell>
          <cell r="L338" t="str">
            <v/>
          </cell>
          <cell r="M338" t="str">
            <v/>
          </cell>
          <cell r="N338" t="str">
            <v/>
          </cell>
          <cell r="O338" t="str">
            <v/>
          </cell>
          <cell r="P338" t="str">
            <v>硬化路面长2公里、路面宽3.5米、厚18厘米，压实砂石基层厚10厘米；两边培路肩宽各0.5米；合理设置涵洞、边沟、错车道等</v>
          </cell>
        </row>
        <row r="339">
          <cell r="B339" t="str">
            <v>融安县雅瑶乡黄金村小菜岭金桔产业园</v>
          </cell>
          <cell r="C339" t="str">
            <v>产业发展</v>
          </cell>
          <cell r="D339" t="str">
            <v>配套设施项目</v>
          </cell>
          <cell r="E339" t="str">
            <v>产业园（区）</v>
          </cell>
          <cell r="F339" t="str">
            <v>黄金村</v>
          </cell>
          <cell r="G339" t="str">
            <v>0</v>
          </cell>
          <cell r="H339" t="str">
            <v>储备</v>
          </cell>
          <cell r="I339" t="str">
            <v/>
          </cell>
          <cell r="J339" t="str">
            <v/>
          </cell>
          <cell r="K339" t="str">
            <v>20</v>
          </cell>
          <cell r="L339" t="str">
            <v/>
          </cell>
          <cell r="M339" t="str">
            <v/>
          </cell>
          <cell r="N339" t="str">
            <v/>
          </cell>
          <cell r="O339" t="str">
            <v/>
          </cell>
          <cell r="P339" t="str">
            <v>硬化路面长0.28公里、路面宽5米、厚20厘米，压实砂石基层厚30厘米；两边培路肩宽各0.5米；合理设置涵洞、边沟、错车道等</v>
          </cell>
        </row>
        <row r="340">
          <cell r="B340" t="str">
            <v>融安县雅瑶乡黄金村老村屯金桔产业基地建设</v>
          </cell>
          <cell r="C340" t="str">
            <v>产业发展</v>
          </cell>
          <cell r="D340" t="str">
            <v>配套设施项目</v>
          </cell>
          <cell r="E340" t="str">
            <v>产业园（区）</v>
          </cell>
          <cell r="F340" t="str">
            <v>黄金村</v>
          </cell>
          <cell r="G340" t="str">
            <v>0</v>
          </cell>
          <cell r="H340" t="str">
            <v>储备</v>
          </cell>
          <cell r="I340" t="str">
            <v/>
          </cell>
          <cell r="J340" t="str">
            <v/>
          </cell>
          <cell r="K340" t="str">
            <v>30</v>
          </cell>
          <cell r="L340" t="str">
            <v/>
          </cell>
          <cell r="M340" t="str">
            <v/>
          </cell>
          <cell r="N340" t="str">
            <v/>
          </cell>
          <cell r="O340" t="str">
            <v/>
          </cell>
          <cell r="P340" t="str">
            <v>新建盖板涵3.5米宽，长20米</v>
          </cell>
        </row>
        <row r="341">
          <cell r="B341" t="str">
            <v>融安县雅瑶乡章口村杨家屯饮水工程</v>
          </cell>
          <cell r="C341" t="str">
            <v>乡村建设行动</v>
          </cell>
          <cell r="D341" t="str">
            <v>农村基础设施（含产业配套基础设施）</v>
          </cell>
          <cell r="E341" t="str">
            <v>农村供水保障设施建设</v>
          </cell>
          <cell r="F341" t="str">
            <v>章口村</v>
          </cell>
          <cell r="G341" t="str">
            <v>0</v>
          </cell>
          <cell r="H341" t="str">
            <v>储备</v>
          </cell>
          <cell r="I341" t="str">
            <v/>
          </cell>
          <cell r="J341" t="str">
            <v/>
          </cell>
          <cell r="K341" t="str">
            <v>35</v>
          </cell>
          <cell r="L341" t="str">
            <v/>
          </cell>
          <cell r="M341" t="str">
            <v/>
          </cell>
          <cell r="N341" t="str">
            <v/>
          </cell>
          <cell r="O341" t="str">
            <v/>
          </cell>
          <cell r="P341" t="str">
            <v>新建饮水工程1处</v>
          </cell>
        </row>
        <row r="342">
          <cell r="B342" t="str">
            <v>融安县雅瑶乡福田村六村寨道路水毁修复工程</v>
          </cell>
          <cell r="C342" t="str">
            <v>乡村建设行动</v>
          </cell>
          <cell r="D342" t="str">
            <v>农村基础设施（含产业配套基础设施）</v>
          </cell>
          <cell r="E342" t="str">
            <v>农村道路建设（通村路、通户路、小型桥梁等）</v>
          </cell>
          <cell r="F342" t="str">
            <v>福田村</v>
          </cell>
          <cell r="G342" t="str">
            <v>0</v>
          </cell>
          <cell r="H342" t="str">
            <v>储备</v>
          </cell>
          <cell r="I342" t="str">
            <v/>
          </cell>
          <cell r="J342" t="str">
            <v/>
          </cell>
          <cell r="K342" t="str">
            <v>30</v>
          </cell>
          <cell r="L342" t="str">
            <v/>
          </cell>
          <cell r="M342" t="str">
            <v/>
          </cell>
          <cell r="N342" t="str">
            <v/>
          </cell>
          <cell r="O342" t="str">
            <v/>
          </cell>
          <cell r="P342" t="str">
            <v>道路硬化路0.1公里；新建盖板涵8米，宽4米</v>
          </cell>
        </row>
        <row r="343">
          <cell r="B343" t="str">
            <v>融安县雅瑶乡村屯入户道路硬化工程</v>
          </cell>
          <cell r="C343" t="str">
            <v>乡村建设行动</v>
          </cell>
          <cell r="D343" t="str">
            <v>农村基础设施（含产业配套基础设施）</v>
          </cell>
          <cell r="E343" t="str">
            <v>农村道路建设（通村路、通户路、小型桥梁等）</v>
          </cell>
          <cell r="F343" t="str">
            <v>雅瑶乡</v>
          </cell>
          <cell r="G343" t="str">
            <v>0</v>
          </cell>
          <cell r="H343" t="str">
            <v>储备</v>
          </cell>
          <cell r="I343" t="str">
            <v/>
          </cell>
          <cell r="J343" t="str">
            <v/>
          </cell>
          <cell r="K343" t="str">
            <v>100</v>
          </cell>
          <cell r="L343" t="str">
            <v/>
          </cell>
          <cell r="M343" t="str">
            <v/>
          </cell>
          <cell r="N343" t="str">
            <v/>
          </cell>
          <cell r="O343" t="str">
            <v/>
          </cell>
          <cell r="P343" t="str">
            <v>硬化雅瑶乡村屯入户道路5公里</v>
          </cell>
        </row>
        <row r="344">
          <cell r="B344" t="str">
            <v>融安县雅瑶乡苏田村上双塘十二屯水饮安全工程</v>
          </cell>
          <cell r="C344" t="str">
            <v>乡村建设行动</v>
          </cell>
          <cell r="D344" t="str">
            <v>农村基础设施（含产业配套基础设施）</v>
          </cell>
          <cell r="E344" t="str">
            <v>农村供水保障设施建设</v>
          </cell>
          <cell r="F344" t="str">
            <v>苏田村</v>
          </cell>
          <cell r="G344" t="str">
            <v>0</v>
          </cell>
          <cell r="H344" t="str">
            <v>储备</v>
          </cell>
          <cell r="I344" t="str">
            <v/>
          </cell>
          <cell r="J344" t="str">
            <v/>
          </cell>
          <cell r="K344" t="str">
            <v>39</v>
          </cell>
          <cell r="L344" t="str">
            <v/>
          </cell>
          <cell r="M344" t="str">
            <v/>
          </cell>
          <cell r="N344" t="str">
            <v/>
          </cell>
          <cell r="O344" t="str">
            <v/>
          </cell>
          <cell r="P344" t="str">
            <v>新建拦水坝、沉淀池、蓄水池，管网安装等.50管2500米，32管4500米、20管1000米</v>
          </cell>
        </row>
        <row r="345">
          <cell r="B345" t="str">
            <v>融安县雅瑶乡章口村下乐屯过水桥建设</v>
          </cell>
          <cell r="C345" t="str">
            <v>乡村建设行动</v>
          </cell>
          <cell r="D345" t="str">
            <v>农村基础设施（含产业配套基础设施）</v>
          </cell>
          <cell r="E345" t="str">
            <v>农村道路建设（通村路、通户路、小型桥梁等）</v>
          </cell>
          <cell r="F345" t="str">
            <v>章口村</v>
          </cell>
          <cell r="G345" t="str">
            <v>0</v>
          </cell>
          <cell r="H345" t="str">
            <v>储备</v>
          </cell>
          <cell r="I345" t="str">
            <v/>
          </cell>
          <cell r="J345" t="str">
            <v/>
          </cell>
          <cell r="K345" t="str">
            <v>25</v>
          </cell>
          <cell r="L345" t="str">
            <v/>
          </cell>
          <cell r="M345" t="str">
            <v/>
          </cell>
          <cell r="N345" t="str">
            <v/>
          </cell>
          <cell r="O345" t="str">
            <v/>
          </cell>
          <cell r="P345" t="str">
            <v>硬化路面长0.12公里、路面宽3.5米、厚18厘米，压实砂石基层厚30厘米；两边培路肩宽各0.5米；合理设置涵洞、边沟、错车道等</v>
          </cell>
        </row>
        <row r="346">
          <cell r="B346" t="str">
            <v>融安县雅瑶乡雅瑶村大弄屯楠竹产业基地</v>
          </cell>
          <cell r="C346" t="str">
            <v>产业发展</v>
          </cell>
          <cell r="D346" t="str">
            <v>配套设施项目</v>
          </cell>
          <cell r="E346" t="str">
            <v>产业园（区）</v>
          </cell>
          <cell r="F346" t="str">
            <v>雅瑶村</v>
          </cell>
          <cell r="G346" t="str">
            <v>0</v>
          </cell>
          <cell r="H346" t="str">
            <v>储备</v>
          </cell>
          <cell r="I346" t="str">
            <v/>
          </cell>
          <cell r="J346" t="str">
            <v/>
          </cell>
          <cell r="K346" t="str">
            <v>50</v>
          </cell>
          <cell r="L346" t="str">
            <v/>
          </cell>
          <cell r="M346" t="str">
            <v/>
          </cell>
          <cell r="N346" t="str">
            <v/>
          </cell>
          <cell r="O346" t="str">
            <v/>
          </cell>
          <cell r="P346" t="str">
            <v>硬化路面长3公里、路面宽3.5米、厚15厘米，压实砂石基层厚10厘米；两边培路肩宽各0.5米；合理设置涵洞、边沟、错车道等</v>
          </cell>
        </row>
        <row r="347">
          <cell r="B347" t="str">
            <v>融融安县雅瑶乡黄金村半冲屯大窝金桔产业园</v>
          </cell>
          <cell r="C347" t="str">
            <v>产业发展</v>
          </cell>
          <cell r="D347" t="str">
            <v>配套设施项目</v>
          </cell>
          <cell r="E347" t="str">
            <v>产业园（区）</v>
          </cell>
          <cell r="F347" t="str">
            <v>黄金村</v>
          </cell>
          <cell r="G347" t="str">
            <v>0</v>
          </cell>
          <cell r="H347" t="str">
            <v>储备</v>
          </cell>
          <cell r="I347" t="str">
            <v/>
          </cell>
          <cell r="J347" t="str">
            <v/>
          </cell>
          <cell r="K347" t="str">
            <v>50</v>
          </cell>
          <cell r="L347" t="str">
            <v/>
          </cell>
          <cell r="M347" t="str">
            <v/>
          </cell>
          <cell r="N347" t="str">
            <v/>
          </cell>
          <cell r="O347" t="str">
            <v/>
          </cell>
          <cell r="P347" t="str">
            <v>硬化路面长0.8公里、路面宽3.5米、厚20厘米，压实砂石基层厚30厘米；两边培路肩宽各0.5米；合理设置涵洞、边沟、错车道等</v>
          </cell>
        </row>
        <row r="348">
          <cell r="B348" t="str">
            <v>融安县雅瑶乡章口村平利屯丁龙口金桔产业基地建设</v>
          </cell>
          <cell r="C348" t="str">
            <v>产业发展</v>
          </cell>
          <cell r="D348" t="str">
            <v>配套设施项目</v>
          </cell>
          <cell r="E348" t="str">
            <v>产业园（区）</v>
          </cell>
          <cell r="F348" t="str">
            <v>章口村</v>
          </cell>
          <cell r="G348" t="str">
            <v>0</v>
          </cell>
          <cell r="H348" t="str">
            <v>储备</v>
          </cell>
          <cell r="I348" t="str">
            <v/>
          </cell>
          <cell r="J348" t="str">
            <v/>
          </cell>
          <cell r="K348" t="str">
            <v>40</v>
          </cell>
          <cell r="L348" t="str">
            <v/>
          </cell>
          <cell r="M348" t="str">
            <v/>
          </cell>
          <cell r="N348" t="str">
            <v/>
          </cell>
          <cell r="O348" t="str">
            <v/>
          </cell>
          <cell r="P348" t="str">
            <v>硬化路面长1公里、路面宽3.5米、厚20厘米，压实砂石基层厚30厘米；两边培路肩宽各0.5米；合理设置涵洞、边沟、错车道等</v>
          </cell>
        </row>
        <row r="349">
          <cell r="B349" t="str">
            <v>融安县雅瑶乡福田村坡加弄四方地金桔产业园</v>
          </cell>
          <cell r="C349" t="str">
            <v>产业发展</v>
          </cell>
          <cell r="D349" t="str">
            <v>配套设施项目</v>
          </cell>
          <cell r="E349" t="str">
            <v>产业园（区）</v>
          </cell>
          <cell r="F349" t="str">
            <v>福田村</v>
          </cell>
          <cell r="G349" t="str">
            <v>0</v>
          </cell>
          <cell r="H349" t="str">
            <v>储备</v>
          </cell>
          <cell r="I349" t="str">
            <v/>
          </cell>
          <cell r="J349" t="str">
            <v/>
          </cell>
          <cell r="K349" t="str">
            <v>100</v>
          </cell>
          <cell r="L349" t="str">
            <v/>
          </cell>
          <cell r="M349" t="str">
            <v/>
          </cell>
          <cell r="N349" t="str">
            <v/>
          </cell>
          <cell r="O349" t="str">
            <v/>
          </cell>
          <cell r="P349" t="str">
            <v>扩建产业道路（3.5米宽砂石路面）约5公里</v>
          </cell>
        </row>
        <row r="350">
          <cell r="B350" t="str">
            <v>融安县雅瑶乡大琴村坡伟屯主路至对门山脚金桔产业路硬化</v>
          </cell>
          <cell r="C350" t="str">
            <v>产业发展</v>
          </cell>
          <cell r="D350" t="str">
            <v>配套设施项目</v>
          </cell>
          <cell r="E350" t="str">
            <v>产业园（区）</v>
          </cell>
          <cell r="F350" t="str">
            <v>大琴村</v>
          </cell>
          <cell r="G350" t="str">
            <v>0</v>
          </cell>
          <cell r="H350" t="str">
            <v>储备</v>
          </cell>
          <cell r="I350" t="str">
            <v/>
          </cell>
          <cell r="J350" t="str">
            <v/>
          </cell>
          <cell r="K350" t="str">
            <v>150</v>
          </cell>
          <cell r="L350" t="str">
            <v/>
          </cell>
          <cell r="M350" t="str">
            <v/>
          </cell>
          <cell r="N350" t="str">
            <v/>
          </cell>
          <cell r="O350" t="str">
            <v/>
          </cell>
          <cell r="P350" t="str">
            <v>硬化路面长2.5公里、路面宽3.5米、厚18厘米，压实砂石基层厚10厘米；两边培路肩宽各0.5米；合理设置涵洞、边沟、错车道等</v>
          </cell>
        </row>
        <row r="351">
          <cell r="B351" t="str">
            <v>融安县雅瑶乡雅瑶村大弄屯打锣田油茶产业园</v>
          </cell>
          <cell r="C351" t="str">
            <v>产业发展</v>
          </cell>
          <cell r="D351" t="str">
            <v>配套设施项目</v>
          </cell>
          <cell r="E351" t="str">
            <v>产业园（区）</v>
          </cell>
          <cell r="F351" t="str">
            <v>雅瑶村</v>
          </cell>
          <cell r="G351" t="str">
            <v>0</v>
          </cell>
          <cell r="H351" t="str">
            <v>储备</v>
          </cell>
          <cell r="I351" t="str">
            <v/>
          </cell>
          <cell r="J351" t="str">
            <v/>
          </cell>
          <cell r="K351" t="str">
            <v>200</v>
          </cell>
          <cell r="L351" t="str">
            <v/>
          </cell>
          <cell r="M351" t="str">
            <v/>
          </cell>
          <cell r="N351" t="str">
            <v/>
          </cell>
          <cell r="O351" t="str">
            <v/>
          </cell>
          <cell r="P351" t="str">
            <v>硬化路面长3公里、路面宽3.5米、厚18厘米，压实砂石基层厚10厘米；两边培路肩宽各0.5米；合理设置涵洞、边沟、错车道等</v>
          </cell>
        </row>
        <row r="352">
          <cell r="B352" t="str">
            <v>融安县雅瑶乡苏田村二屯萝卜冲楠竹产业基地</v>
          </cell>
          <cell r="C352" t="str">
            <v>产业发展</v>
          </cell>
          <cell r="D352" t="str">
            <v>配套设施项目</v>
          </cell>
          <cell r="E352" t="str">
            <v>产业园（区）</v>
          </cell>
          <cell r="F352" t="str">
            <v>苏田村</v>
          </cell>
          <cell r="G352" t="str">
            <v>0</v>
          </cell>
          <cell r="H352" t="str">
            <v>储备</v>
          </cell>
          <cell r="I352" t="str">
            <v/>
          </cell>
          <cell r="J352" t="str">
            <v/>
          </cell>
          <cell r="K352" t="str">
            <v>90</v>
          </cell>
          <cell r="L352" t="str">
            <v/>
          </cell>
          <cell r="M352" t="str">
            <v/>
          </cell>
          <cell r="N352" t="str">
            <v/>
          </cell>
          <cell r="O352" t="str">
            <v/>
          </cell>
          <cell r="P352" t="str">
            <v>新建产业道路（3.5米宽砂石路面）约3公里，一座盖板涵</v>
          </cell>
        </row>
        <row r="353">
          <cell r="B353" t="str">
            <v>融安县雅瑶乡车平村雨丙屯麻风山至刘道菊家门口香杉产业道路硬化工程</v>
          </cell>
          <cell r="C353" t="str">
            <v>产业发展</v>
          </cell>
          <cell r="D353" t="str">
            <v>配套设施项目</v>
          </cell>
          <cell r="E353" t="str">
            <v>产业园（区）</v>
          </cell>
          <cell r="F353" t="str">
            <v>车平村</v>
          </cell>
          <cell r="G353" t="str">
            <v>0</v>
          </cell>
          <cell r="H353" t="str">
            <v>储备</v>
          </cell>
          <cell r="I353" t="str">
            <v/>
          </cell>
          <cell r="J353" t="str">
            <v/>
          </cell>
          <cell r="K353" t="str">
            <v>150</v>
          </cell>
          <cell r="L353" t="str">
            <v/>
          </cell>
          <cell r="M353" t="str">
            <v/>
          </cell>
          <cell r="N353" t="str">
            <v/>
          </cell>
          <cell r="O353" t="str">
            <v/>
          </cell>
          <cell r="P353" t="str">
            <v>硬化路面长2.5公里、路面宽3.5米、厚18厘米，压实砂石基层厚10厘米；两边培路肩宽各0.5米；合理设置</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354"/>
  <sheetViews>
    <sheetView tabSelected="1" workbookViewId="0">
      <selection activeCell="A1" sqref="A1:BE2"/>
    </sheetView>
  </sheetViews>
  <sheetFormatPr defaultColWidth="9" defaultRowHeight="13.5"/>
  <cols>
    <col min="5" max="6" width="9" hidden="1" customWidth="1"/>
    <col min="7" max="7" width="72.5" customWidth="1"/>
    <col min="9" max="9" width="14.125"/>
    <col min="10" max="19" width="9" hidden="1" customWidth="1"/>
    <col min="20" max="20" width="73" customWidth="1"/>
    <col min="22" max="22" width="9" hidden="1" customWidth="1"/>
    <col min="25" max="26" width="15.375" customWidth="1"/>
    <col min="27" max="28" width="25.75" customWidth="1"/>
    <col min="29" max="54" width="9" hidden="1" customWidth="1"/>
    <col min="57" max="57" width="9" hidden="1" customWidth="1"/>
  </cols>
  <sheetData>
    <row r="1" spans="1:1">
      <c r="A1" s="2" t="s">
        <v>0</v>
      </c>
    </row>
    <row r="2" ht="57" customHeight="1"/>
    <row r="3" s="1" customFormat="1" ht="45" spans="1:57">
      <c r="A3" s="3" t="s">
        <v>1</v>
      </c>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S3" s="3" t="s">
        <v>19</v>
      </c>
      <c r="T3" s="10" t="s">
        <v>20</v>
      </c>
      <c r="U3" s="3" t="s">
        <v>21</v>
      </c>
      <c r="V3" s="3"/>
      <c r="W3" s="3" t="s">
        <v>22</v>
      </c>
      <c r="X3" s="3" t="s">
        <v>23</v>
      </c>
      <c r="Y3" s="3" t="s">
        <v>24</v>
      </c>
      <c r="Z3" s="3" t="s">
        <v>25</v>
      </c>
      <c r="AA3" s="3" t="s">
        <v>26</v>
      </c>
      <c r="AB3" s="3" t="s">
        <v>26</v>
      </c>
      <c r="AC3" s="3" t="s">
        <v>27</v>
      </c>
      <c r="AD3" s="3" t="s">
        <v>28</v>
      </c>
      <c r="AE3" s="3" t="s">
        <v>29</v>
      </c>
      <c r="AF3" s="3" t="s">
        <v>30</v>
      </c>
      <c r="AG3" s="3" t="s">
        <v>31</v>
      </c>
      <c r="AH3" s="3" t="s">
        <v>32</v>
      </c>
      <c r="AI3" s="3" t="s">
        <v>33</v>
      </c>
      <c r="AJ3" s="3" t="s">
        <v>34</v>
      </c>
      <c r="AK3" s="3" t="s">
        <v>35</v>
      </c>
      <c r="AL3" s="3" t="s">
        <v>36</v>
      </c>
      <c r="AM3" s="3" t="s">
        <v>37</v>
      </c>
      <c r="AN3" s="3" t="s">
        <v>38</v>
      </c>
      <c r="AO3" s="3" t="s">
        <v>39</v>
      </c>
      <c r="AP3" s="3" t="s">
        <v>40</v>
      </c>
      <c r="AQ3" s="3" t="s">
        <v>41</v>
      </c>
      <c r="AR3" s="3" t="s">
        <v>42</v>
      </c>
      <c r="AS3" s="3" t="s">
        <v>12</v>
      </c>
      <c r="AT3" s="3" t="s">
        <v>43</v>
      </c>
      <c r="AU3" s="3" t="s">
        <v>44</v>
      </c>
      <c r="AV3" s="3" t="s">
        <v>45</v>
      </c>
      <c r="AW3" s="3" t="s">
        <v>46</v>
      </c>
      <c r="AX3" s="3" t="s">
        <v>47</v>
      </c>
      <c r="AY3" s="3" t="s">
        <v>48</v>
      </c>
      <c r="AZ3" s="3" t="s">
        <v>49</v>
      </c>
      <c r="BA3" s="3" t="s">
        <v>50</v>
      </c>
      <c r="BB3" s="3" t="s">
        <v>51</v>
      </c>
      <c r="BC3" s="3" t="s">
        <v>52</v>
      </c>
      <c r="BD3" s="3" t="s">
        <v>53</v>
      </c>
      <c r="BE3" s="3" t="s">
        <v>54</v>
      </c>
    </row>
    <row r="4" s="1" customFormat="1" ht="15.75" spans="1:57">
      <c r="A4" s="4" t="s">
        <v>55</v>
      </c>
      <c r="B4" s="5"/>
      <c r="C4" s="5"/>
      <c r="D4" s="5"/>
      <c r="E4" s="5"/>
      <c r="F4" s="5"/>
      <c r="G4" s="5"/>
      <c r="H4" s="6"/>
      <c r="I4" s="3">
        <f>SUM(I5:I354)</f>
        <v>56439.332364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1" customFormat="1" ht="67.5" spans="1:57">
      <c r="A5" s="7">
        <v>1</v>
      </c>
      <c r="B5" s="7" t="s">
        <v>56</v>
      </c>
      <c r="C5" s="7" t="s">
        <v>57</v>
      </c>
      <c r="D5" s="7" t="s">
        <v>58</v>
      </c>
      <c r="E5" s="7" t="s">
        <v>59</v>
      </c>
      <c r="F5" s="7" t="s">
        <v>60</v>
      </c>
      <c r="G5" s="8" t="s">
        <v>61</v>
      </c>
      <c r="H5" s="7" t="s">
        <v>56</v>
      </c>
      <c r="I5" s="9">
        <v>2300</v>
      </c>
      <c r="J5" s="7" t="s">
        <v>62</v>
      </c>
      <c r="K5" s="7" t="s">
        <v>62</v>
      </c>
      <c r="L5" s="7" t="s">
        <v>62</v>
      </c>
      <c r="M5" s="7" t="s">
        <v>62</v>
      </c>
      <c r="N5" s="7" t="s">
        <v>62</v>
      </c>
      <c r="O5" s="7" t="s">
        <v>62</v>
      </c>
      <c r="P5" s="7" t="s">
        <v>62</v>
      </c>
      <c r="Q5" s="7" t="s">
        <v>62</v>
      </c>
      <c r="R5" s="7" t="s">
        <v>62</v>
      </c>
      <c r="S5" s="7" t="s">
        <v>63</v>
      </c>
      <c r="T5" s="7" t="str">
        <f>VLOOKUP(G:G,[1]项目公开公示信息_1!$B:$P,15,0)</f>
        <v>全县各乡镇脱贫人口参与种植类、养殖类、水产类等产业奖补及产业奖补清单中各种符合奖补的动、植物奖补。．每户每年产业项目奖补资金累计不超过 5000元。
</v>
      </c>
      <c r="U5" s="7" t="s">
        <v>64</v>
      </c>
      <c r="V5" s="7" t="s">
        <v>65</v>
      </c>
      <c r="W5" s="7" t="s">
        <v>65</v>
      </c>
      <c r="X5" s="7" t="s">
        <v>66</v>
      </c>
      <c r="Y5" s="7" t="s">
        <v>67</v>
      </c>
      <c r="Z5" s="7" t="s">
        <v>66</v>
      </c>
      <c r="AA5" s="7" t="s">
        <v>68</v>
      </c>
      <c r="AB5" s="7" t="s">
        <v>68</v>
      </c>
      <c r="AC5" s="7" t="s">
        <v>57</v>
      </c>
      <c r="AD5" s="7" t="s">
        <v>69</v>
      </c>
      <c r="AE5" s="7" t="s">
        <v>70</v>
      </c>
      <c r="AF5" s="7" t="s">
        <v>71</v>
      </c>
      <c r="AG5" s="7" t="s">
        <v>57</v>
      </c>
      <c r="AH5" s="7" t="s">
        <v>57</v>
      </c>
      <c r="AI5" s="7" t="s">
        <v>57</v>
      </c>
      <c r="AJ5" s="7" t="s">
        <v>57</v>
      </c>
      <c r="AK5" s="7" t="s">
        <v>57</v>
      </c>
      <c r="AL5" s="7" t="s">
        <v>57</v>
      </c>
      <c r="AM5" s="7" t="s">
        <v>57</v>
      </c>
      <c r="AN5" s="7" t="s">
        <v>57</v>
      </c>
      <c r="AO5" s="7" t="s">
        <v>57</v>
      </c>
      <c r="AP5" s="7" t="s">
        <v>57</v>
      </c>
      <c r="AQ5" s="7" t="s">
        <v>57</v>
      </c>
      <c r="AR5" s="7" t="s">
        <v>57</v>
      </c>
      <c r="AS5" s="7" t="s">
        <v>57</v>
      </c>
      <c r="AT5" s="7" t="s">
        <v>57</v>
      </c>
      <c r="AU5" s="7" t="s">
        <v>62</v>
      </c>
      <c r="AV5" s="7" t="s">
        <v>62</v>
      </c>
      <c r="AW5" s="7" t="s">
        <v>62</v>
      </c>
      <c r="AX5" s="7" t="s">
        <v>62</v>
      </c>
      <c r="AY5" s="7" t="s">
        <v>62</v>
      </c>
      <c r="AZ5" s="7" t="s">
        <v>62</v>
      </c>
      <c r="BA5" s="7" t="s">
        <v>57</v>
      </c>
      <c r="BB5" s="7" t="s">
        <v>57</v>
      </c>
      <c r="BC5" s="7" t="s">
        <v>72</v>
      </c>
      <c r="BD5" s="7" t="s">
        <v>73</v>
      </c>
      <c r="BE5" s="7" t="s">
        <v>74</v>
      </c>
    </row>
    <row r="6" s="1" customFormat="1" ht="67.5" spans="1:57">
      <c r="A6" s="7">
        <v>2</v>
      </c>
      <c r="B6" s="7" t="s">
        <v>56</v>
      </c>
      <c r="C6" s="7" t="s">
        <v>57</v>
      </c>
      <c r="D6" s="7" t="s">
        <v>58</v>
      </c>
      <c r="E6" s="7" t="s">
        <v>59</v>
      </c>
      <c r="F6" s="7" t="s">
        <v>60</v>
      </c>
      <c r="G6" s="7" t="s">
        <v>75</v>
      </c>
      <c r="H6" s="7" t="s">
        <v>76</v>
      </c>
      <c r="I6" s="9">
        <v>200</v>
      </c>
      <c r="J6" s="7" t="s">
        <v>62</v>
      </c>
      <c r="K6" s="7" t="s">
        <v>62</v>
      </c>
      <c r="L6" s="7" t="s">
        <v>62</v>
      </c>
      <c r="M6" s="7" t="s">
        <v>62</v>
      </c>
      <c r="N6" s="7" t="s">
        <v>62</v>
      </c>
      <c r="O6" s="7" t="s">
        <v>62</v>
      </c>
      <c r="P6" s="7" t="s">
        <v>62</v>
      </c>
      <c r="Q6" s="7" t="s">
        <v>62</v>
      </c>
      <c r="R6" s="7" t="s">
        <v>62</v>
      </c>
      <c r="S6" s="7" t="s">
        <v>63</v>
      </c>
      <c r="T6" s="7" t="str">
        <f>VLOOKUP(G:G,[1]项目公开公示信息_1!$B:$P,15,0)</f>
        <v>三面光水渠0.4*0.3*7400米
</v>
      </c>
      <c r="U6" s="7" t="s">
        <v>64</v>
      </c>
      <c r="V6" s="7" t="s">
        <v>65</v>
      </c>
      <c r="W6" s="7" t="s">
        <v>66</v>
      </c>
      <c r="X6" s="7" t="s">
        <v>66</v>
      </c>
      <c r="Y6" s="7" t="s">
        <v>77</v>
      </c>
      <c r="Z6" s="7" t="s">
        <v>66</v>
      </c>
      <c r="AA6" s="7" t="s">
        <v>68</v>
      </c>
      <c r="AB6" s="7" t="s">
        <v>68</v>
      </c>
      <c r="AC6" s="7" t="s">
        <v>57</v>
      </c>
      <c r="AD6" s="7" t="s">
        <v>69</v>
      </c>
      <c r="AE6" s="7" t="s">
        <v>78</v>
      </c>
      <c r="AF6" s="7" t="s">
        <v>71</v>
      </c>
      <c r="AG6" s="7" t="s">
        <v>57</v>
      </c>
      <c r="AH6" s="7" t="s">
        <v>57</v>
      </c>
      <c r="AI6" s="7" t="s">
        <v>57</v>
      </c>
      <c r="AJ6" s="7" t="s">
        <v>57</v>
      </c>
      <c r="AK6" s="7" t="s">
        <v>57</v>
      </c>
      <c r="AL6" s="7" t="s">
        <v>57</v>
      </c>
      <c r="AM6" s="7" t="s">
        <v>57</v>
      </c>
      <c r="AN6" s="7" t="s">
        <v>57</v>
      </c>
      <c r="AO6" s="7" t="s">
        <v>57</v>
      </c>
      <c r="AP6" s="7" t="s">
        <v>57</v>
      </c>
      <c r="AQ6" s="7" t="s">
        <v>57</v>
      </c>
      <c r="AR6" s="7" t="s">
        <v>57</v>
      </c>
      <c r="AS6" s="7" t="s">
        <v>57</v>
      </c>
      <c r="AT6" s="7" t="s">
        <v>57</v>
      </c>
      <c r="AU6" s="7" t="s">
        <v>62</v>
      </c>
      <c r="AV6" s="7" t="s">
        <v>62</v>
      </c>
      <c r="AW6" s="7" t="s">
        <v>62</v>
      </c>
      <c r="AX6" s="7" t="s">
        <v>62</v>
      </c>
      <c r="AY6" s="7" t="s">
        <v>62</v>
      </c>
      <c r="AZ6" s="7" t="s">
        <v>62</v>
      </c>
      <c r="BA6" s="7" t="s">
        <v>57</v>
      </c>
      <c r="BB6" s="7" t="s">
        <v>57</v>
      </c>
      <c r="BC6" s="7" t="s">
        <v>79</v>
      </c>
      <c r="BD6" s="7" t="s">
        <v>73</v>
      </c>
      <c r="BE6" s="7" t="s">
        <v>80</v>
      </c>
    </row>
    <row r="7" s="1" customFormat="1" ht="67.5" spans="1:57">
      <c r="A7" s="7">
        <v>3</v>
      </c>
      <c r="B7" s="7" t="s">
        <v>56</v>
      </c>
      <c r="C7" s="7" t="s">
        <v>57</v>
      </c>
      <c r="D7" s="7" t="s">
        <v>58</v>
      </c>
      <c r="E7" s="7" t="s">
        <v>59</v>
      </c>
      <c r="F7" s="7" t="s">
        <v>60</v>
      </c>
      <c r="G7" s="7" t="s">
        <v>81</v>
      </c>
      <c r="H7" s="7" t="s">
        <v>76</v>
      </c>
      <c r="I7" s="9">
        <v>85</v>
      </c>
      <c r="J7" s="7" t="s">
        <v>62</v>
      </c>
      <c r="K7" s="7" t="s">
        <v>62</v>
      </c>
      <c r="L7" s="7" t="s">
        <v>62</v>
      </c>
      <c r="M7" s="7" t="s">
        <v>62</v>
      </c>
      <c r="N7" s="7" t="s">
        <v>62</v>
      </c>
      <c r="O7" s="7" t="s">
        <v>62</v>
      </c>
      <c r="P7" s="7" t="s">
        <v>62</v>
      </c>
      <c r="Q7" s="7" t="s">
        <v>62</v>
      </c>
      <c r="R7" s="7" t="s">
        <v>62</v>
      </c>
      <c r="S7" s="7" t="s">
        <v>63</v>
      </c>
      <c r="T7" s="7" t="str">
        <f>VLOOKUP(G:G,[1]项目公开公示信息_1!$B:$P,15,0)</f>
        <v>三面光水渠0.4*0.3*3600米
</v>
      </c>
      <c r="U7" s="7" t="s">
        <v>64</v>
      </c>
      <c r="V7" s="7" t="s">
        <v>65</v>
      </c>
      <c r="W7" s="7" t="s">
        <v>66</v>
      </c>
      <c r="X7" s="7" t="s">
        <v>66</v>
      </c>
      <c r="Y7" s="7" t="s">
        <v>77</v>
      </c>
      <c r="Z7" s="7" t="s">
        <v>66</v>
      </c>
      <c r="AA7" s="7" t="s">
        <v>68</v>
      </c>
      <c r="AB7" s="7" t="s">
        <v>68</v>
      </c>
      <c r="AC7" s="7" t="s">
        <v>57</v>
      </c>
      <c r="AD7" s="7" t="s">
        <v>69</v>
      </c>
      <c r="AE7" s="7" t="s">
        <v>78</v>
      </c>
      <c r="AF7" s="7" t="s">
        <v>71</v>
      </c>
      <c r="AG7" s="7" t="s">
        <v>57</v>
      </c>
      <c r="AH7" s="7" t="s">
        <v>57</v>
      </c>
      <c r="AI7" s="7" t="s">
        <v>57</v>
      </c>
      <c r="AJ7" s="7" t="s">
        <v>57</v>
      </c>
      <c r="AK7" s="7" t="s">
        <v>57</v>
      </c>
      <c r="AL7" s="7" t="s">
        <v>57</v>
      </c>
      <c r="AM7" s="7" t="s">
        <v>57</v>
      </c>
      <c r="AN7" s="7" t="s">
        <v>57</v>
      </c>
      <c r="AO7" s="7" t="s">
        <v>57</v>
      </c>
      <c r="AP7" s="7" t="s">
        <v>57</v>
      </c>
      <c r="AQ7" s="7" t="s">
        <v>57</v>
      </c>
      <c r="AR7" s="7" t="s">
        <v>57</v>
      </c>
      <c r="AS7" s="7" t="s">
        <v>57</v>
      </c>
      <c r="AT7" s="7" t="s">
        <v>57</v>
      </c>
      <c r="AU7" s="7" t="s">
        <v>62</v>
      </c>
      <c r="AV7" s="7" t="s">
        <v>62</v>
      </c>
      <c r="AW7" s="7" t="s">
        <v>62</v>
      </c>
      <c r="AX7" s="7" t="s">
        <v>62</v>
      </c>
      <c r="AY7" s="7" t="s">
        <v>62</v>
      </c>
      <c r="AZ7" s="7" t="s">
        <v>62</v>
      </c>
      <c r="BA7" s="7" t="s">
        <v>57</v>
      </c>
      <c r="BB7" s="7" t="s">
        <v>57</v>
      </c>
      <c r="BC7" s="7" t="s">
        <v>82</v>
      </c>
      <c r="BD7" s="7" t="s">
        <v>73</v>
      </c>
      <c r="BE7" s="7" t="s">
        <v>83</v>
      </c>
    </row>
    <row r="8" s="1" customFormat="1" ht="67.5" spans="1:57">
      <c r="A8" s="7">
        <v>4</v>
      </c>
      <c r="B8" s="7" t="s">
        <v>56</v>
      </c>
      <c r="C8" s="7" t="s">
        <v>57</v>
      </c>
      <c r="D8" s="7" t="s">
        <v>58</v>
      </c>
      <c r="E8" s="7" t="s">
        <v>59</v>
      </c>
      <c r="F8" s="7" t="s">
        <v>60</v>
      </c>
      <c r="G8" s="7" t="s">
        <v>84</v>
      </c>
      <c r="H8" s="7" t="s">
        <v>76</v>
      </c>
      <c r="I8" s="9">
        <v>170</v>
      </c>
      <c r="J8" s="7" t="s">
        <v>62</v>
      </c>
      <c r="K8" s="7" t="s">
        <v>62</v>
      </c>
      <c r="L8" s="7" t="s">
        <v>62</v>
      </c>
      <c r="M8" s="7" t="s">
        <v>62</v>
      </c>
      <c r="N8" s="7" t="s">
        <v>62</v>
      </c>
      <c r="O8" s="7" t="s">
        <v>62</v>
      </c>
      <c r="P8" s="7" t="s">
        <v>62</v>
      </c>
      <c r="Q8" s="7" t="s">
        <v>62</v>
      </c>
      <c r="R8" s="7" t="s">
        <v>62</v>
      </c>
      <c r="S8" s="7" t="s">
        <v>63</v>
      </c>
      <c r="T8" s="7" t="str">
        <f>VLOOKUP(G:G,[1]项目公开公示信息_1!$B:$P,15,0)</f>
        <v>三面光水渠长2300米，宽0.5米，高0.4米
</v>
      </c>
      <c r="U8" s="7" t="s">
        <v>64</v>
      </c>
      <c r="V8" s="7" t="s">
        <v>65</v>
      </c>
      <c r="W8" s="7" t="s">
        <v>66</v>
      </c>
      <c r="X8" s="7" t="s">
        <v>66</v>
      </c>
      <c r="Y8" s="7" t="s">
        <v>85</v>
      </c>
      <c r="Z8" s="7" t="s">
        <v>66</v>
      </c>
      <c r="AA8" s="7" t="s">
        <v>68</v>
      </c>
      <c r="AB8" s="7" t="s">
        <v>68</v>
      </c>
      <c r="AC8" s="7" t="s">
        <v>57</v>
      </c>
      <c r="AD8" s="7" t="s">
        <v>69</v>
      </c>
      <c r="AE8" s="7" t="s">
        <v>78</v>
      </c>
      <c r="AF8" s="7" t="s">
        <v>71</v>
      </c>
      <c r="AG8" s="7" t="s">
        <v>57</v>
      </c>
      <c r="AH8" s="7" t="s">
        <v>57</v>
      </c>
      <c r="AI8" s="7" t="s">
        <v>57</v>
      </c>
      <c r="AJ8" s="7" t="s">
        <v>57</v>
      </c>
      <c r="AK8" s="7" t="s">
        <v>57</v>
      </c>
      <c r="AL8" s="7" t="s">
        <v>57</v>
      </c>
      <c r="AM8" s="7" t="s">
        <v>57</v>
      </c>
      <c r="AN8" s="7" t="s">
        <v>57</v>
      </c>
      <c r="AO8" s="7" t="s">
        <v>57</v>
      </c>
      <c r="AP8" s="7" t="s">
        <v>57</v>
      </c>
      <c r="AQ8" s="7" t="s">
        <v>57</v>
      </c>
      <c r="AR8" s="7" t="s">
        <v>57</v>
      </c>
      <c r="AS8" s="7" t="s">
        <v>57</v>
      </c>
      <c r="AT8" s="7" t="s">
        <v>57</v>
      </c>
      <c r="AU8" s="7" t="s">
        <v>62</v>
      </c>
      <c r="AV8" s="7" t="s">
        <v>62</v>
      </c>
      <c r="AW8" s="7" t="s">
        <v>62</v>
      </c>
      <c r="AX8" s="7" t="s">
        <v>62</v>
      </c>
      <c r="AY8" s="7" t="s">
        <v>62</v>
      </c>
      <c r="AZ8" s="7" t="s">
        <v>62</v>
      </c>
      <c r="BA8" s="7" t="s">
        <v>57</v>
      </c>
      <c r="BB8" s="7" t="s">
        <v>57</v>
      </c>
      <c r="BC8" s="7" t="s">
        <v>86</v>
      </c>
      <c r="BD8" s="7" t="s">
        <v>73</v>
      </c>
      <c r="BE8" s="7" t="s">
        <v>87</v>
      </c>
    </row>
    <row r="9" s="1" customFormat="1" ht="67.5" spans="1:57">
      <c r="A9" s="7">
        <v>5</v>
      </c>
      <c r="B9" s="7" t="s">
        <v>56</v>
      </c>
      <c r="C9" s="7" t="s">
        <v>57</v>
      </c>
      <c r="D9" s="7" t="s">
        <v>58</v>
      </c>
      <c r="E9" s="7" t="s">
        <v>59</v>
      </c>
      <c r="F9" s="7" t="s">
        <v>60</v>
      </c>
      <c r="G9" s="7" t="s">
        <v>88</v>
      </c>
      <c r="H9" s="7" t="s">
        <v>89</v>
      </c>
      <c r="I9" s="9">
        <v>180</v>
      </c>
      <c r="J9" s="7" t="s">
        <v>62</v>
      </c>
      <c r="K9" s="7" t="s">
        <v>62</v>
      </c>
      <c r="L9" s="7" t="s">
        <v>62</v>
      </c>
      <c r="M9" s="7" t="s">
        <v>62</v>
      </c>
      <c r="N9" s="7" t="s">
        <v>62</v>
      </c>
      <c r="O9" s="7" t="s">
        <v>62</v>
      </c>
      <c r="P9" s="7" t="s">
        <v>62</v>
      </c>
      <c r="Q9" s="7" t="s">
        <v>62</v>
      </c>
      <c r="R9" s="7" t="s">
        <v>62</v>
      </c>
      <c r="S9" s="7" t="s">
        <v>63</v>
      </c>
      <c r="T9" s="7" t="str">
        <f>VLOOKUP(G:G,[1]项目公开公示信息_1!$B:$P,15,0)</f>
        <v>培育西山良种苗木200万株，其中裸根苗100万株，轻基质容器苗100万株</v>
      </c>
      <c r="U9" s="7" t="s">
        <v>64</v>
      </c>
      <c r="V9" s="7" t="s">
        <v>65</v>
      </c>
      <c r="W9" s="7" t="s">
        <v>65</v>
      </c>
      <c r="X9" s="7" t="s">
        <v>66</v>
      </c>
      <c r="Y9" s="7" t="s">
        <v>90</v>
      </c>
      <c r="Z9" s="7" t="s">
        <v>66</v>
      </c>
      <c r="AA9" s="7" t="s">
        <v>91</v>
      </c>
      <c r="AB9" s="7" t="s">
        <v>91</v>
      </c>
      <c r="AC9" s="7" t="s">
        <v>57</v>
      </c>
      <c r="AD9" s="7" t="s">
        <v>69</v>
      </c>
      <c r="AE9" s="7" t="s">
        <v>70</v>
      </c>
      <c r="AF9" s="7" t="s">
        <v>92</v>
      </c>
      <c r="AG9" s="7" t="s">
        <v>57</v>
      </c>
      <c r="AH9" s="7" t="s">
        <v>57</v>
      </c>
      <c r="AI9" s="7" t="s">
        <v>57</v>
      </c>
      <c r="AJ9" s="7" t="s">
        <v>57</v>
      </c>
      <c r="AK9" s="7" t="s">
        <v>57</v>
      </c>
      <c r="AL9" s="7" t="s">
        <v>57</v>
      </c>
      <c r="AM9" s="7" t="s">
        <v>57</v>
      </c>
      <c r="AN9" s="7" t="s">
        <v>57</v>
      </c>
      <c r="AO9" s="7" t="s">
        <v>57</v>
      </c>
      <c r="AP9" s="7" t="s">
        <v>57</v>
      </c>
      <c r="AQ9" s="7" t="s">
        <v>57</v>
      </c>
      <c r="AR9" s="7" t="s">
        <v>57</v>
      </c>
      <c r="AS9" s="7" t="s">
        <v>57</v>
      </c>
      <c r="AT9" s="7" t="s">
        <v>57</v>
      </c>
      <c r="AU9" s="7" t="s">
        <v>62</v>
      </c>
      <c r="AV9" s="7" t="s">
        <v>62</v>
      </c>
      <c r="AW9" s="7" t="s">
        <v>62</v>
      </c>
      <c r="AX9" s="7" t="s">
        <v>62</v>
      </c>
      <c r="AY9" s="7" t="s">
        <v>62</v>
      </c>
      <c r="AZ9" s="7" t="s">
        <v>62</v>
      </c>
      <c r="BA9" s="7" t="s">
        <v>57</v>
      </c>
      <c r="BB9" s="7" t="s">
        <v>57</v>
      </c>
      <c r="BC9" s="7" t="s">
        <v>93</v>
      </c>
      <c r="BD9" s="7" t="s">
        <v>73</v>
      </c>
      <c r="BE9" s="7" t="s">
        <v>94</v>
      </c>
    </row>
    <row r="10" s="1" customFormat="1" ht="67.5" spans="1:57">
      <c r="A10" s="7">
        <v>6</v>
      </c>
      <c r="B10" s="7" t="s">
        <v>56</v>
      </c>
      <c r="C10" s="7" t="s">
        <v>57</v>
      </c>
      <c r="D10" s="7" t="s">
        <v>58</v>
      </c>
      <c r="E10" s="7" t="s">
        <v>59</v>
      </c>
      <c r="F10" s="7" t="s">
        <v>95</v>
      </c>
      <c r="G10" s="7" t="s">
        <v>96</v>
      </c>
      <c r="H10" s="7" t="s">
        <v>97</v>
      </c>
      <c r="I10" s="9">
        <v>85</v>
      </c>
      <c r="J10" s="7" t="s">
        <v>62</v>
      </c>
      <c r="K10" s="7" t="s">
        <v>62</v>
      </c>
      <c r="L10" s="7" t="s">
        <v>62</v>
      </c>
      <c r="M10" s="7" t="s">
        <v>62</v>
      </c>
      <c r="N10" s="7" t="s">
        <v>62</v>
      </c>
      <c r="O10" s="7" t="s">
        <v>62</v>
      </c>
      <c r="P10" s="7" t="s">
        <v>62</v>
      </c>
      <c r="Q10" s="7" t="s">
        <v>62</v>
      </c>
      <c r="R10" s="7" t="s">
        <v>62</v>
      </c>
      <c r="S10" s="7" t="s">
        <v>63</v>
      </c>
      <c r="T10" s="7" t="str">
        <f>VLOOKUP(G:G,[1]项目公开公示信息_1!$B:$P,15,0)</f>
        <v>制定《融安香杉种苗繁育基地建设规范》，规定融安香杉种苗繁育基地的建设原则、基地选址要求、基地类型及建设要求、管理与运营要求。</v>
      </c>
      <c r="U10" s="7" t="s">
        <v>64</v>
      </c>
      <c r="V10" s="7" t="s">
        <v>65</v>
      </c>
      <c r="W10" s="7" t="s">
        <v>66</v>
      </c>
      <c r="X10" s="7" t="s">
        <v>66</v>
      </c>
      <c r="Y10" s="7" t="s">
        <v>98</v>
      </c>
      <c r="Z10" s="7" t="s">
        <v>66</v>
      </c>
      <c r="AA10" s="7" t="s">
        <v>91</v>
      </c>
      <c r="AB10" s="7" t="s">
        <v>91</v>
      </c>
      <c r="AC10" s="7" t="s">
        <v>57</v>
      </c>
      <c r="AD10" s="7" t="s">
        <v>69</v>
      </c>
      <c r="AE10" s="7" t="s">
        <v>70</v>
      </c>
      <c r="AF10" s="7" t="s">
        <v>99</v>
      </c>
      <c r="AG10" s="7" t="s">
        <v>57</v>
      </c>
      <c r="AH10" s="7" t="s">
        <v>57</v>
      </c>
      <c r="AI10" s="7" t="s">
        <v>57</v>
      </c>
      <c r="AJ10" s="7" t="s">
        <v>57</v>
      </c>
      <c r="AK10" s="7" t="s">
        <v>57</v>
      </c>
      <c r="AL10" s="7" t="s">
        <v>57</v>
      </c>
      <c r="AM10" s="7" t="s">
        <v>57</v>
      </c>
      <c r="AN10" s="7" t="s">
        <v>57</v>
      </c>
      <c r="AO10" s="7" t="s">
        <v>57</v>
      </c>
      <c r="AP10" s="7" t="s">
        <v>57</v>
      </c>
      <c r="AQ10" s="7" t="s">
        <v>57</v>
      </c>
      <c r="AR10" s="7" t="s">
        <v>57</v>
      </c>
      <c r="AS10" s="7" t="s">
        <v>57</v>
      </c>
      <c r="AT10" s="7" t="s">
        <v>57</v>
      </c>
      <c r="AU10" s="7" t="s">
        <v>62</v>
      </c>
      <c r="AV10" s="7" t="s">
        <v>62</v>
      </c>
      <c r="AW10" s="7" t="s">
        <v>62</v>
      </c>
      <c r="AX10" s="7" t="s">
        <v>62</v>
      </c>
      <c r="AY10" s="7" t="s">
        <v>62</v>
      </c>
      <c r="AZ10" s="7" t="s">
        <v>62</v>
      </c>
      <c r="BA10" s="7" t="s">
        <v>57</v>
      </c>
      <c r="BB10" s="7" t="s">
        <v>57</v>
      </c>
      <c r="BC10" s="7" t="s">
        <v>100</v>
      </c>
      <c r="BD10" s="7" t="s">
        <v>73</v>
      </c>
      <c r="BE10" s="7" t="s">
        <v>101</v>
      </c>
    </row>
    <row r="11" s="1" customFormat="1" ht="67.5" spans="1:57">
      <c r="A11" s="7">
        <v>7</v>
      </c>
      <c r="B11" s="7" t="s">
        <v>56</v>
      </c>
      <c r="C11" s="7" t="s">
        <v>57</v>
      </c>
      <c r="D11" s="7" t="s">
        <v>58</v>
      </c>
      <c r="E11" s="7" t="s">
        <v>102</v>
      </c>
      <c r="F11" s="7" t="s">
        <v>103</v>
      </c>
      <c r="G11" s="7" t="s">
        <v>104</v>
      </c>
      <c r="H11" s="7" t="s">
        <v>56</v>
      </c>
      <c r="I11" s="9">
        <v>1800</v>
      </c>
      <c r="J11" s="7" t="s">
        <v>62</v>
      </c>
      <c r="K11" s="7" t="s">
        <v>62</v>
      </c>
      <c r="L11" s="7" t="s">
        <v>62</v>
      </c>
      <c r="M11" s="7" t="s">
        <v>62</v>
      </c>
      <c r="N11" s="7" t="s">
        <v>62</v>
      </c>
      <c r="O11" s="7" t="s">
        <v>62</v>
      </c>
      <c r="P11" s="7" t="s">
        <v>62</v>
      </c>
      <c r="Q11" s="7" t="s">
        <v>62</v>
      </c>
      <c r="R11" s="7" t="s">
        <v>62</v>
      </c>
      <c r="S11" s="7" t="s">
        <v>105</v>
      </c>
      <c r="T11" s="7" t="str">
        <f>VLOOKUP(G:G,[1]项目公开公示信息_1!$B:$P,15,0)</f>
        <v>对新型经营主体的全产业链项目进行以奖代补，补助标准不超过总投入的50%。</v>
      </c>
      <c r="U11" s="7" t="s">
        <v>64</v>
      </c>
      <c r="V11" s="7" t="s">
        <v>65</v>
      </c>
      <c r="W11" s="7" t="s">
        <v>66</v>
      </c>
      <c r="X11" s="7" t="s">
        <v>66</v>
      </c>
      <c r="Y11" s="7" t="s">
        <v>106</v>
      </c>
      <c r="Z11" s="7" t="s">
        <v>66</v>
      </c>
      <c r="AA11" s="7" t="s">
        <v>68</v>
      </c>
      <c r="AB11" s="7" t="s">
        <v>68</v>
      </c>
      <c r="AC11" s="7" t="s">
        <v>57</v>
      </c>
      <c r="AD11" s="7" t="s">
        <v>57</v>
      </c>
      <c r="AE11" s="7" t="s">
        <v>57</v>
      </c>
      <c r="AF11" s="7" t="s">
        <v>57</v>
      </c>
      <c r="AG11" s="7" t="s">
        <v>57</v>
      </c>
      <c r="AH11" s="7" t="s">
        <v>57</v>
      </c>
      <c r="AI11" s="7" t="s">
        <v>57</v>
      </c>
      <c r="AJ11" s="7" t="s">
        <v>57</v>
      </c>
      <c r="AK11" s="7" t="s">
        <v>57</v>
      </c>
      <c r="AL11" s="7" t="s">
        <v>57</v>
      </c>
      <c r="AM11" s="7" t="s">
        <v>57</v>
      </c>
      <c r="AN11" s="7" t="s">
        <v>57</v>
      </c>
      <c r="AO11" s="7" t="s">
        <v>57</v>
      </c>
      <c r="AP11" s="7" t="s">
        <v>57</v>
      </c>
      <c r="AQ11" s="7" t="s">
        <v>57</v>
      </c>
      <c r="AR11" s="7" t="s">
        <v>57</v>
      </c>
      <c r="AS11" s="7" t="s">
        <v>57</v>
      </c>
      <c r="AT11" s="7" t="s">
        <v>57</v>
      </c>
      <c r="AU11" s="7" t="s">
        <v>62</v>
      </c>
      <c r="AV11" s="7" t="s">
        <v>62</v>
      </c>
      <c r="AW11" s="7" t="s">
        <v>62</v>
      </c>
      <c r="AX11" s="7" t="s">
        <v>62</v>
      </c>
      <c r="AY11" s="7" t="s">
        <v>62</v>
      </c>
      <c r="AZ11" s="7" t="s">
        <v>62</v>
      </c>
      <c r="BA11" s="7" t="s">
        <v>57</v>
      </c>
      <c r="BB11" s="7" t="s">
        <v>57</v>
      </c>
      <c r="BC11" s="7" t="s">
        <v>57</v>
      </c>
      <c r="BD11" s="7" t="s">
        <v>73</v>
      </c>
      <c r="BE11" s="7" t="s">
        <v>107</v>
      </c>
    </row>
    <row r="12" s="1" customFormat="1" ht="162" spans="1:57">
      <c r="A12" s="7">
        <v>8</v>
      </c>
      <c r="B12" s="7" t="s">
        <v>56</v>
      </c>
      <c r="C12" s="7" t="s">
        <v>57</v>
      </c>
      <c r="D12" s="7" t="s">
        <v>58</v>
      </c>
      <c r="E12" s="7" t="s">
        <v>102</v>
      </c>
      <c r="F12" s="7" t="s">
        <v>103</v>
      </c>
      <c r="G12" s="7" t="s">
        <v>108</v>
      </c>
      <c r="H12" s="7" t="s">
        <v>109</v>
      </c>
      <c r="I12" s="9">
        <v>140</v>
      </c>
      <c r="J12" s="7" t="s">
        <v>62</v>
      </c>
      <c r="K12" s="7" t="s">
        <v>62</v>
      </c>
      <c r="L12" s="7" t="s">
        <v>62</v>
      </c>
      <c r="M12" s="7" t="s">
        <v>62</v>
      </c>
      <c r="N12" s="7" t="s">
        <v>62</v>
      </c>
      <c r="O12" s="7" t="s">
        <v>62</v>
      </c>
      <c r="P12" s="7" t="s">
        <v>62</v>
      </c>
      <c r="Q12" s="7" t="s">
        <v>62</v>
      </c>
      <c r="R12" s="7" t="s">
        <v>62</v>
      </c>
      <c r="S12" s="7" t="s">
        <v>63</v>
      </c>
      <c r="T12" s="7" t="str">
        <f>VLOOKUP(G:G,[1]项目公开公示信息_1!$B:$P,15,0)</f>
        <v>购买饲料加工机1台20万元、抓机1辆18万元、叉车1辆5万元、拖拉机2辆8万元，通过收购本乡及周边乡镇、柳城县农户种植的牧草、甘蔗尾、花生杆、玉米杆、水稻杆等原材料，进行简易加工，压缩成圆饼，利用闲置资产，古益小学（约1000㎡）作为加工场地，销售到佛山、山西、江西等地，由沙子乡成立的村集体经济公司恒昌公司进行管理。农户自行送来，按160元/吨收购，恒昌公司聘请司机收购，按120元/吨收。佛山运费3000-3500元/车，山西、江西运费6000元/车。销售金额按800元/吨进行销售。原材料有40%损耗，成本约450元/吨，净收入约350元/吨。（牧草一年可收5次，可种3-4年，开春种植，2-3月可收第一批，而后40-50天可继续收，牧草4吨/亩；甘蔗尾一年收一次，2吨/亩；水稻一年可收2次，4-5吨/亩；花生杆一年收一次，1吨/亩；玉米一年收一次，1.5吨/亩。）
</v>
      </c>
      <c r="U12" s="7" t="s">
        <v>64</v>
      </c>
      <c r="V12" s="7" t="s">
        <v>65</v>
      </c>
      <c r="W12" s="7" t="s">
        <v>66</v>
      </c>
      <c r="X12" s="7" t="s">
        <v>66</v>
      </c>
      <c r="Y12" s="7" t="s">
        <v>67</v>
      </c>
      <c r="Z12" s="7" t="s">
        <v>66</v>
      </c>
      <c r="AA12" s="7" t="s">
        <v>110</v>
      </c>
      <c r="AB12" s="7" t="s">
        <v>110</v>
      </c>
      <c r="AC12" s="7" t="s">
        <v>57</v>
      </c>
      <c r="AD12" s="7" t="s">
        <v>69</v>
      </c>
      <c r="AE12" s="7" t="s">
        <v>111</v>
      </c>
      <c r="AF12" s="7" t="s">
        <v>71</v>
      </c>
      <c r="AG12" s="7" t="s">
        <v>57</v>
      </c>
      <c r="AH12" s="7" t="s">
        <v>57</v>
      </c>
      <c r="AI12" s="7" t="s">
        <v>57</v>
      </c>
      <c r="AJ12" s="7" t="s">
        <v>57</v>
      </c>
      <c r="AK12" s="7" t="s">
        <v>57</v>
      </c>
      <c r="AL12" s="7" t="s">
        <v>57</v>
      </c>
      <c r="AM12" s="7" t="s">
        <v>57</v>
      </c>
      <c r="AN12" s="7" t="s">
        <v>57</v>
      </c>
      <c r="AO12" s="7" t="s">
        <v>57</v>
      </c>
      <c r="AP12" s="7" t="s">
        <v>57</v>
      </c>
      <c r="AQ12" s="7" t="s">
        <v>57</v>
      </c>
      <c r="AR12" s="7" t="s">
        <v>57</v>
      </c>
      <c r="AS12" s="7" t="s">
        <v>57</v>
      </c>
      <c r="AT12" s="7" t="s">
        <v>57</v>
      </c>
      <c r="AU12" s="7" t="s">
        <v>62</v>
      </c>
      <c r="AV12" s="7" t="s">
        <v>62</v>
      </c>
      <c r="AW12" s="7" t="s">
        <v>62</v>
      </c>
      <c r="AX12" s="7" t="s">
        <v>62</v>
      </c>
      <c r="AY12" s="7" t="s">
        <v>62</v>
      </c>
      <c r="AZ12" s="7" t="s">
        <v>62</v>
      </c>
      <c r="BA12" s="7" t="s">
        <v>57</v>
      </c>
      <c r="BB12" s="7" t="s">
        <v>57</v>
      </c>
      <c r="BC12" s="7" t="s">
        <v>112</v>
      </c>
      <c r="BD12" s="7" t="s">
        <v>73</v>
      </c>
      <c r="BE12" s="7" t="s">
        <v>113</v>
      </c>
    </row>
    <row r="13" s="1" customFormat="1" ht="67.5" spans="1:57">
      <c r="A13" s="7">
        <v>9</v>
      </c>
      <c r="B13" s="7" t="s">
        <v>56</v>
      </c>
      <c r="C13" s="7" t="s">
        <v>57</v>
      </c>
      <c r="D13" s="7" t="s">
        <v>58</v>
      </c>
      <c r="E13" s="7" t="s">
        <v>102</v>
      </c>
      <c r="F13" s="7" t="s">
        <v>114</v>
      </c>
      <c r="G13" s="7" t="s">
        <v>115</v>
      </c>
      <c r="H13" s="7" t="s">
        <v>56</v>
      </c>
      <c r="I13" s="9">
        <v>27</v>
      </c>
      <c r="J13" s="7" t="s">
        <v>62</v>
      </c>
      <c r="K13" s="7" t="s">
        <v>62</v>
      </c>
      <c r="L13" s="7" t="s">
        <v>62</v>
      </c>
      <c r="M13" s="7" t="s">
        <v>62</v>
      </c>
      <c r="N13" s="7" t="s">
        <v>62</v>
      </c>
      <c r="O13" s="7" t="s">
        <v>62</v>
      </c>
      <c r="P13" s="7" t="s">
        <v>62</v>
      </c>
      <c r="Q13" s="7" t="s">
        <v>62</v>
      </c>
      <c r="R13" s="7" t="s">
        <v>62</v>
      </c>
      <c r="S13" s="7" t="s">
        <v>63</v>
      </c>
      <c r="T13" s="7" t="str">
        <f>VLOOKUP(G:G,[1]项目公开公示信息_1!$B:$P,15,0)</f>
        <v>1.开展融安金桔品牌传播，提升品牌知名度。 2.提升融安金桔区域公用品牌价值，带动融安金桔品牌知名度提高，惠及全县所有的金桔种植户。</v>
      </c>
      <c r="U13" s="7" t="s">
        <v>64</v>
      </c>
      <c r="V13" s="7" t="s">
        <v>65</v>
      </c>
      <c r="W13" s="7" t="s">
        <v>66</v>
      </c>
      <c r="X13" s="7" t="s">
        <v>66</v>
      </c>
      <c r="Y13" s="7" t="s">
        <v>67</v>
      </c>
      <c r="Z13" s="7" t="s">
        <v>66</v>
      </c>
      <c r="AA13" s="7" t="s">
        <v>116</v>
      </c>
      <c r="AB13" s="7" t="s">
        <v>116</v>
      </c>
      <c r="AC13" s="7" t="s">
        <v>57</v>
      </c>
      <c r="AD13" s="7" t="s">
        <v>69</v>
      </c>
      <c r="AE13" s="7" t="s">
        <v>117</v>
      </c>
      <c r="AF13" s="7" t="s">
        <v>71</v>
      </c>
      <c r="AG13" s="7" t="s">
        <v>57</v>
      </c>
      <c r="AH13" s="7" t="s">
        <v>57</v>
      </c>
      <c r="AI13" s="7" t="s">
        <v>57</v>
      </c>
      <c r="AJ13" s="7" t="s">
        <v>57</v>
      </c>
      <c r="AK13" s="7" t="s">
        <v>57</v>
      </c>
      <c r="AL13" s="7" t="s">
        <v>57</v>
      </c>
      <c r="AM13" s="7" t="s">
        <v>57</v>
      </c>
      <c r="AN13" s="7" t="s">
        <v>57</v>
      </c>
      <c r="AO13" s="7" t="s">
        <v>57</v>
      </c>
      <c r="AP13" s="7" t="s">
        <v>57</v>
      </c>
      <c r="AQ13" s="7" t="s">
        <v>57</v>
      </c>
      <c r="AR13" s="7" t="s">
        <v>57</v>
      </c>
      <c r="AS13" s="7" t="s">
        <v>57</v>
      </c>
      <c r="AT13" s="7" t="s">
        <v>57</v>
      </c>
      <c r="AU13" s="7" t="s">
        <v>62</v>
      </c>
      <c r="AV13" s="7" t="s">
        <v>62</v>
      </c>
      <c r="AW13" s="7" t="s">
        <v>62</v>
      </c>
      <c r="AX13" s="7" t="s">
        <v>62</v>
      </c>
      <c r="AY13" s="7" t="s">
        <v>62</v>
      </c>
      <c r="AZ13" s="7" t="s">
        <v>62</v>
      </c>
      <c r="BA13" s="7" t="s">
        <v>57</v>
      </c>
      <c r="BB13" s="7" t="s">
        <v>57</v>
      </c>
      <c r="BC13" s="7" t="s">
        <v>86</v>
      </c>
      <c r="BD13" s="7" t="s">
        <v>73</v>
      </c>
      <c r="BE13" s="7" t="s">
        <v>118</v>
      </c>
    </row>
    <row r="14" s="1" customFormat="1" ht="67.5" spans="1:57">
      <c r="A14" s="7">
        <v>10</v>
      </c>
      <c r="B14" s="7" t="s">
        <v>56</v>
      </c>
      <c r="C14" s="7" t="s">
        <v>57</v>
      </c>
      <c r="D14" s="7" t="s">
        <v>58</v>
      </c>
      <c r="E14" s="7" t="s">
        <v>102</v>
      </c>
      <c r="F14" s="7" t="s">
        <v>114</v>
      </c>
      <c r="G14" s="7" t="s">
        <v>119</v>
      </c>
      <c r="H14" s="7" t="s">
        <v>56</v>
      </c>
      <c r="I14" s="9">
        <v>13</v>
      </c>
      <c r="J14" s="7" t="s">
        <v>62</v>
      </c>
      <c r="K14" s="7" t="s">
        <v>62</v>
      </c>
      <c r="L14" s="7" t="s">
        <v>62</v>
      </c>
      <c r="M14" s="7" t="s">
        <v>62</v>
      </c>
      <c r="N14" s="7" t="s">
        <v>62</v>
      </c>
      <c r="O14" s="7" t="s">
        <v>62</v>
      </c>
      <c r="P14" s="7" t="s">
        <v>62</v>
      </c>
      <c r="Q14" s="7" t="s">
        <v>62</v>
      </c>
      <c r="R14" s="7" t="s">
        <v>62</v>
      </c>
      <c r="S14" s="7" t="s">
        <v>63</v>
      </c>
      <c r="T14" s="7" t="str">
        <f>VLOOKUP(G:G,[1]项目公开公示信息_1!$B:$P,15,0)</f>
        <v>完善融安香杉全产业链标准体系，以标准引领产业高质量发展，推动融安香杉品牌提升。</v>
      </c>
      <c r="U14" s="7" t="s">
        <v>64</v>
      </c>
      <c r="V14" s="7" t="s">
        <v>65</v>
      </c>
      <c r="W14" s="7" t="s">
        <v>66</v>
      </c>
      <c r="X14" s="7" t="s">
        <v>66</v>
      </c>
      <c r="Y14" s="7" t="s">
        <v>67</v>
      </c>
      <c r="Z14" s="7" t="s">
        <v>66</v>
      </c>
      <c r="AA14" s="7" t="s">
        <v>116</v>
      </c>
      <c r="AB14" s="7" t="s">
        <v>116</v>
      </c>
      <c r="AC14" s="7" t="s">
        <v>57</v>
      </c>
      <c r="AD14" s="7" t="s">
        <v>69</v>
      </c>
      <c r="AE14" s="7" t="s">
        <v>117</v>
      </c>
      <c r="AF14" s="7" t="s">
        <v>71</v>
      </c>
      <c r="AG14" s="7" t="s">
        <v>57</v>
      </c>
      <c r="AH14" s="7" t="s">
        <v>57</v>
      </c>
      <c r="AI14" s="7" t="s">
        <v>57</v>
      </c>
      <c r="AJ14" s="7" t="s">
        <v>57</v>
      </c>
      <c r="AK14" s="7" t="s">
        <v>57</v>
      </c>
      <c r="AL14" s="7" t="s">
        <v>57</v>
      </c>
      <c r="AM14" s="7" t="s">
        <v>57</v>
      </c>
      <c r="AN14" s="7" t="s">
        <v>57</v>
      </c>
      <c r="AO14" s="7" t="s">
        <v>57</v>
      </c>
      <c r="AP14" s="7" t="s">
        <v>57</v>
      </c>
      <c r="AQ14" s="7" t="s">
        <v>57</v>
      </c>
      <c r="AR14" s="7" t="s">
        <v>57</v>
      </c>
      <c r="AS14" s="7" t="s">
        <v>57</v>
      </c>
      <c r="AT14" s="7" t="s">
        <v>57</v>
      </c>
      <c r="AU14" s="7" t="s">
        <v>62</v>
      </c>
      <c r="AV14" s="7" t="s">
        <v>62</v>
      </c>
      <c r="AW14" s="7" t="s">
        <v>62</v>
      </c>
      <c r="AX14" s="7" t="s">
        <v>62</v>
      </c>
      <c r="AY14" s="7" t="s">
        <v>62</v>
      </c>
      <c r="AZ14" s="7" t="s">
        <v>62</v>
      </c>
      <c r="BA14" s="7" t="s">
        <v>57</v>
      </c>
      <c r="BB14" s="7" t="s">
        <v>57</v>
      </c>
      <c r="BC14" s="7" t="s">
        <v>86</v>
      </c>
      <c r="BD14" s="7" t="s">
        <v>73</v>
      </c>
      <c r="BE14" s="7" t="s">
        <v>120</v>
      </c>
    </row>
    <row r="15" s="1" customFormat="1" ht="67.5" spans="1:57">
      <c r="A15" s="7">
        <v>11</v>
      </c>
      <c r="B15" s="7" t="s">
        <v>56</v>
      </c>
      <c r="C15" s="7" t="s">
        <v>57</v>
      </c>
      <c r="D15" s="7" t="s">
        <v>58</v>
      </c>
      <c r="E15" s="7" t="s">
        <v>102</v>
      </c>
      <c r="F15" s="7" t="s">
        <v>114</v>
      </c>
      <c r="G15" s="7" t="s">
        <v>121</v>
      </c>
      <c r="H15" s="7" t="s">
        <v>56</v>
      </c>
      <c r="I15" s="9">
        <v>20</v>
      </c>
      <c r="J15" s="7" t="s">
        <v>62</v>
      </c>
      <c r="K15" s="7" t="s">
        <v>62</v>
      </c>
      <c r="L15" s="7" t="s">
        <v>62</v>
      </c>
      <c r="M15" s="7" t="s">
        <v>62</v>
      </c>
      <c r="N15" s="7" t="s">
        <v>62</v>
      </c>
      <c r="O15" s="7" t="s">
        <v>62</v>
      </c>
      <c r="P15" s="7" t="s">
        <v>62</v>
      </c>
      <c r="Q15" s="7" t="s">
        <v>62</v>
      </c>
      <c r="R15" s="7" t="s">
        <v>62</v>
      </c>
      <c r="S15" s="7" t="s">
        <v>63</v>
      </c>
      <c r="T15" s="7" t="str">
        <f>VLOOKUP(G:G,[1]项目公开公示信息_1!$B:$P,15,0)</f>
        <v>建立自治区级融安金桔国家地理标志产品保护示范区。形成地理标志助力乡村振兴、推动产业高质量发展的先进经验和成功案例。</v>
      </c>
      <c r="U15" s="7" t="s">
        <v>64</v>
      </c>
      <c r="V15" s="7" t="s">
        <v>65</v>
      </c>
      <c r="W15" s="7" t="s">
        <v>66</v>
      </c>
      <c r="X15" s="7" t="s">
        <v>66</v>
      </c>
      <c r="Y15" s="7" t="s">
        <v>67</v>
      </c>
      <c r="Z15" s="7" t="s">
        <v>66</v>
      </c>
      <c r="AA15" s="7" t="s">
        <v>116</v>
      </c>
      <c r="AB15" s="7" t="s">
        <v>116</v>
      </c>
      <c r="AC15" s="7" t="s">
        <v>57</v>
      </c>
      <c r="AD15" s="7" t="s">
        <v>69</v>
      </c>
      <c r="AE15" s="7" t="s">
        <v>117</v>
      </c>
      <c r="AF15" s="7" t="s">
        <v>71</v>
      </c>
      <c r="AG15" s="7" t="s">
        <v>57</v>
      </c>
      <c r="AH15" s="7" t="s">
        <v>57</v>
      </c>
      <c r="AI15" s="7" t="s">
        <v>57</v>
      </c>
      <c r="AJ15" s="7" t="s">
        <v>57</v>
      </c>
      <c r="AK15" s="7" t="s">
        <v>57</v>
      </c>
      <c r="AL15" s="7" t="s">
        <v>57</v>
      </c>
      <c r="AM15" s="7" t="s">
        <v>57</v>
      </c>
      <c r="AN15" s="7" t="s">
        <v>57</v>
      </c>
      <c r="AO15" s="7" t="s">
        <v>57</v>
      </c>
      <c r="AP15" s="7" t="s">
        <v>57</v>
      </c>
      <c r="AQ15" s="7" t="s">
        <v>57</v>
      </c>
      <c r="AR15" s="7" t="s">
        <v>57</v>
      </c>
      <c r="AS15" s="7" t="s">
        <v>57</v>
      </c>
      <c r="AT15" s="7" t="s">
        <v>57</v>
      </c>
      <c r="AU15" s="7" t="s">
        <v>62</v>
      </c>
      <c r="AV15" s="7" t="s">
        <v>62</v>
      </c>
      <c r="AW15" s="7" t="s">
        <v>62</v>
      </c>
      <c r="AX15" s="7" t="s">
        <v>62</v>
      </c>
      <c r="AY15" s="7" t="s">
        <v>62</v>
      </c>
      <c r="AZ15" s="7" t="s">
        <v>62</v>
      </c>
      <c r="BA15" s="7" t="s">
        <v>57</v>
      </c>
      <c r="BB15" s="7" t="s">
        <v>57</v>
      </c>
      <c r="BC15" s="7" t="s">
        <v>86</v>
      </c>
      <c r="BD15" s="7" t="s">
        <v>73</v>
      </c>
      <c r="BE15" s="7" t="s">
        <v>122</v>
      </c>
    </row>
    <row r="16" s="1" customFormat="1" ht="67.5" spans="1:57">
      <c r="A16" s="7">
        <v>12</v>
      </c>
      <c r="B16" s="7" t="s">
        <v>56</v>
      </c>
      <c r="C16" s="7" t="s">
        <v>57</v>
      </c>
      <c r="D16" s="7" t="s">
        <v>58</v>
      </c>
      <c r="E16" s="7" t="s">
        <v>102</v>
      </c>
      <c r="F16" s="7" t="s">
        <v>114</v>
      </c>
      <c r="G16" s="7" t="s">
        <v>123</v>
      </c>
      <c r="H16" s="7" t="s">
        <v>56</v>
      </c>
      <c r="I16" s="9">
        <v>40</v>
      </c>
      <c r="J16" s="7" t="s">
        <v>62</v>
      </c>
      <c r="K16" s="7" t="s">
        <v>62</v>
      </c>
      <c r="L16" s="7" t="s">
        <v>62</v>
      </c>
      <c r="M16" s="7" t="s">
        <v>62</v>
      </c>
      <c r="N16" s="7" t="s">
        <v>62</v>
      </c>
      <c r="O16" s="7" t="s">
        <v>62</v>
      </c>
      <c r="P16" s="7" t="s">
        <v>62</v>
      </c>
      <c r="Q16" s="7" t="s">
        <v>62</v>
      </c>
      <c r="R16" s="7" t="s">
        <v>62</v>
      </c>
      <c r="S16" s="7" t="s">
        <v>63</v>
      </c>
      <c r="T16" s="7" t="str">
        <f>VLOOKUP(G:G,[1]项目公开公示信息_1!$B:$P,15,0)</f>
        <v>引进专业标准化服务机构，制定团体标准。保障融安金桔在加工、物流、流通环节有标可依，提升融安金桔质量效益和竞争力</v>
      </c>
      <c r="U16" s="7" t="s">
        <v>64</v>
      </c>
      <c r="V16" s="7" t="s">
        <v>65</v>
      </c>
      <c r="W16" s="7" t="s">
        <v>66</v>
      </c>
      <c r="X16" s="7" t="s">
        <v>66</v>
      </c>
      <c r="Y16" s="7" t="s">
        <v>90</v>
      </c>
      <c r="Z16" s="7" t="s">
        <v>66</v>
      </c>
      <c r="AA16" s="7" t="s">
        <v>124</v>
      </c>
      <c r="AB16" s="7" t="s">
        <v>124</v>
      </c>
      <c r="AC16" s="7" t="s">
        <v>57</v>
      </c>
      <c r="AD16" s="7" t="s">
        <v>69</v>
      </c>
      <c r="AE16" s="7" t="s">
        <v>70</v>
      </c>
      <c r="AF16" s="7" t="s">
        <v>71</v>
      </c>
      <c r="AG16" s="7" t="s">
        <v>57</v>
      </c>
      <c r="AH16" s="7" t="s">
        <v>57</v>
      </c>
      <c r="AI16" s="7" t="s">
        <v>57</v>
      </c>
      <c r="AJ16" s="7" t="s">
        <v>57</v>
      </c>
      <c r="AK16" s="7" t="s">
        <v>57</v>
      </c>
      <c r="AL16" s="7" t="s">
        <v>57</v>
      </c>
      <c r="AM16" s="7" t="s">
        <v>57</v>
      </c>
      <c r="AN16" s="7" t="s">
        <v>57</v>
      </c>
      <c r="AO16" s="7" t="s">
        <v>57</v>
      </c>
      <c r="AP16" s="7" t="s">
        <v>57</v>
      </c>
      <c r="AQ16" s="7" t="s">
        <v>57</v>
      </c>
      <c r="AR16" s="7" t="s">
        <v>57</v>
      </c>
      <c r="AS16" s="7" t="s">
        <v>57</v>
      </c>
      <c r="AT16" s="7" t="s">
        <v>57</v>
      </c>
      <c r="AU16" s="7" t="s">
        <v>62</v>
      </c>
      <c r="AV16" s="7" t="s">
        <v>62</v>
      </c>
      <c r="AW16" s="7" t="s">
        <v>62</v>
      </c>
      <c r="AX16" s="7" t="s">
        <v>62</v>
      </c>
      <c r="AY16" s="7" t="s">
        <v>62</v>
      </c>
      <c r="AZ16" s="7" t="s">
        <v>62</v>
      </c>
      <c r="BA16" s="7" t="s">
        <v>57</v>
      </c>
      <c r="BB16" s="7" t="s">
        <v>57</v>
      </c>
      <c r="BC16" s="7" t="s">
        <v>125</v>
      </c>
      <c r="BD16" s="7" t="s">
        <v>73</v>
      </c>
      <c r="BE16" s="7" t="s">
        <v>126</v>
      </c>
    </row>
    <row r="17" s="1" customFormat="1" ht="67.5" spans="1:57">
      <c r="A17" s="7">
        <v>13</v>
      </c>
      <c r="B17" s="7" t="s">
        <v>56</v>
      </c>
      <c r="C17" s="7" t="s">
        <v>57</v>
      </c>
      <c r="D17" s="7" t="s">
        <v>58</v>
      </c>
      <c r="E17" s="7" t="s">
        <v>127</v>
      </c>
      <c r="F17" s="7" t="s">
        <v>128</v>
      </c>
      <c r="G17" s="7" t="s">
        <v>129</v>
      </c>
      <c r="H17" s="7" t="s">
        <v>76</v>
      </c>
      <c r="I17" s="9">
        <v>200</v>
      </c>
      <c r="J17" s="7" t="s">
        <v>62</v>
      </c>
      <c r="K17" s="7" t="s">
        <v>62</v>
      </c>
      <c r="L17" s="7" t="s">
        <v>62</v>
      </c>
      <c r="M17" s="7" t="s">
        <v>62</v>
      </c>
      <c r="N17" s="7" t="s">
        <v>62</v>
      </c>
      <c r="O17" s="7" t="s">
        <v>62</v>
      </c>
      <c r="P17" s="7" t="s">
        <v>62</v>
      </c>
      <c r="Q17" s="7" t="s">
        <v>62</v>
      </c>
      <c r="R17" s="7" t="s">
        <v>62</v>
      </c>
      <c r="S17" s="7" t="s">
        <v>63</v>
      </c>
      <c r="T17" s="7" t="str">
        <f>VLOOKUP(G:G,[1]项目公开公示信息_1!$B:$P,15,0)</f>
        <v>建设三面光水渠引农田旁小河水灌溉农田150亩
</v>
      </c>
      <c r="U17" s="7" t="s">
        <v>64</v>
      </c>
      <c r="V17" s="7" t="s">
        <v>65</v>
      </c>
      <c r="W17" s="7" t="s">
        <v>66</v>
      </c>
      <c r="X17" s="7" t="s">
        <v>66</v>
      </c>
      <c r="Y17" s="7" t="s">
        <v>77</v>
      </c>
      <c r="Z17" s="7" t="s">
        <v>66</v>
      </c>
      <c r="AA17" s="7" t="s">
        <v>68</v>
      </c>
      <c r="AB17" s="7" t="s">
        <v>68</v>
      </c>
      <c r="AC17" s="7" t="s">
        <v>57</v>
      </c>
      <c r="AD17" s="7" t="s">
        <v>69</v>
      </c>
      <c r="AE17" s="7" t="s">
        <v>78</v>
      </c>
      <c r="AF17" s="7" t="s">
        <v>71</v>
      </c>
      <c r="AG17" s="7" t="s">
        <v>57</v>
      </c>
      <c r="AH17" s="7" t="s">
        <v>57</v>
      </c>
      <c r="AI17" s="7" t="s">
        <v>57</v>
      </c>
      <c r="AJ17" s="7" t="s">
        <v>57</v>
      </c>
      <c r="AK17" s="7" t="s">
        <v>57</v>
      </c>
      <c r="AL17" s="7" t="s">
        <v>57</v>
      </c>
      <c r="AM17" s="7" t="s">
        <v>57</v>
      </c>
      <c r="AN17" s="7" t="s">
        <v>57</v>
      </c>
      <c r="AO17" s="7" t="s">
        <v>57</v>
      </c>
      <c r="AP17" s="7" t="s">
        <v>57</v>
      </c>
      <c r="AQ17" s="7" t="s">
        <v>57</v>
      </c>
      <c r="AR17" s="7" t="s">
        <v>57</v>
      </c>
      <c r="AS17" s="7" t="s">
        <v>57</v>
      </c>
      <c r="AT17" s="7" t="s">
        <v>57</v>
      </c>
      <c r="AU17" s="7" t="s">
        <v>62</v>
      </c>
      <c r="AV17" s="7" t="s">
        <v>62</v>
      </c>
      <c r="AW17" s="7" t="s">
        <v>62</v>
      </c>
      <c r="AX17" s="7" t="s">
        <v>62</v>
      </c>
      <c r="AY17" s="7" t="s">
        <v>62</v>
      </c>
      <c r="AZ17" s="7" t="s">
        <v>62</v>
      </c>
      <c r="BA17" s="7" t="s">
        <v>57</v>
      </c>
      <c r="BB17" s="7" t="s">
        <v>57</v>
      </c>
      <c r="BC17" s="7" t="s">
        <v>79</v>
      </c>
      <c r="BD17" s="7" t="s">
        <v>73</v>
      </c>
      <c r="BE17" s="7" t="s">
        <v>130</v>
      </c>
    </row>
    <row r="18" s="1" customFormat="1" ht="67.5" spans="1:57">
      <c r="A18" s="7">
        <v>14</v>
      </c>
      <c r="B18" s="7" t="s">
        <v>56</v>
      </c>
      <c r="C18" s="7" t="s">
        <v>57</v>
      </c>
      <c r="D18" s="7" t="s">
        <v>58</v>
      </c>
      <c r="E18" s="7" t="s">
        <v>127</v>
      </c>
      <c r="F18" s="7" t="s">
        <v>128</v>
      </c>
      <c r="G18" s="7" t="s">
        <v>131</v>
      </c>
      <c r="H18" s="7" t="s">
        <v>132</v>
      </c>
      <c r="I18" s="9">
        <v>200</v>
      </c>
      <c r="J18" s="7" t="s">
        <v>62</v>
      </c>
      <c r="K18" s="7" t="s">
        <v>62</v>
      </c>
      <c r="L18" s="7" t="s">
        <v>62</v>
      </c>
      <c r="M18" s="7" t="s">
        <v>62</v>
      </c>
      <c r="N18" s="7" t="s">
        <v>62</v>
      </c>
      <c r="O18" s="7" t="s">
        <v>62</v>
      </c>
      <c r="P18" s="7" t="s">
        <v>62</v>
      </c>
      <c r="Q18" s="7" t="s">
        <v>62</v>
      </c>
      <c r="R18" s="7" t="s">
        <v>62</v>
      </c>
      <c r="S18" s="7" t="s">
        <v>63</v>
      </c>
      <c r="T18" s="7" t="str">
        <f>VLOOKUP(G:G,[1]项目公开公示信息_1!$B:$P,15,0)</f>
        <v> 新建农田灌溉水渠1套，水渠共计5公里，灌溉农田200亩。
</v>
      </c>
      <c r="U18" s="7" t="s">
        <v>64</v>
      </c>
      <c r="V18" s="7" t="s">
        <v>65</v>
      </c>
      <c r="W18" s="7" t="s">
        <v>66</v>
      </c>
      <c r="X18" s="7" t="s">
        <v>66</v>
      </c>
      <c r="Y18" s="7" t="s">
        <v>133</v>
      </c>
      <c r="Z18" s="7" t="s">
        <v>66</v>
      </c>
      <c r="AA18" s="7" t="s">
        <v>68</v>
      </c>
      <c r="AB18" s="7" t="s">
        <v>68</v>
      </c>
      <c r="AC18" s="7" t="s">
        <v>57</v>
      </c>
      <c r="AD18" s="7" t="s">
        <v>69</v>
      </c>
      <c r="AE18" s="7" t="s">
        <v>78</v>
      </c>
      <c r="AF18" s="7" t="s">
        <v>71</v>
      </c>
      <c r="AG18" s="7" t="s">
        <v>57</v>
      </c>
      <c r="AH18" s="7" t="s">
        <v>57</v>
      </c>
      <c r="AI18" s="7" t="s">
        <v>57</v>
      </c>
      <c r="AJ18" s="7" t="s">
        <v>57</v>
      </c>
      <c r="AK18" s="7" t="s">
        <v>57</v>
      </c>
      <c r="AL18" s="7" t="s">
        <v>57</v>
      </c>
      <c r="AM18" s="7" t="s">
        <v>57</v>
      </c>
      <c r="AN18" s="7" t="s">
        <v>57</v>
      </c>
      <c r="AO18" s="7" t="s">
        <v>57</v>
      </c>
      <c r="AP18" s="7" t="s">
        <v>57</v>
      </c>
      <c r="AQ18" s="7" t="s">
        <v>57</v>
      </c>
      <c r="AR18" s="7" t="s">
        <v>57</v>
      </c>
      <c r="AS18" s="7" t="s">
        <v>57</v>
      </c>
      <c r="AT18" s="7" t="s">
        <v>57</v>
      </c>
      <c r="AU18" s="7" t="s">
        <v>62</v>
      </c>
      <c r="AV18" s="7" t="s">
        <v>62</v>
      </c>
      <c r="AW18" s="7" t="s">
        <v>62</v>
      </c>
      <c r="AX18" s="7" t="s">
        <v>62</v>
      </c>
      <c r="AY18" s="7" t="s">
        <v>62</v>
      </c>
      <c r="AZ18" s="7" t="s">
        <v>62</v>
      </c>
      <c r="BA18" s="7" t="s">
        <v>57</v>
      </c>
      <c r="BB18" s="7" t="s">
        <v>57</v>
      </c>
      <c r="BC18" s="7" t="s">
        <v>86</v>
      </c>
      <c r="BD18" s="7" t="s">
        <v>73</v>
      </c>
      <c r="BE18" s="7" t="s">
        <v>134</v>
      </c>
    </row>
    <row r="19" s="1" customFormat="1" ht="67.5" spans="1:57">
      <c r="A19" s="7">
        <v>15</v>
      </c>
      <c r="B19" s="7" t="s">
        <v>56</v>
      </c>
      <c r="C19" s="7" t="s">
        <v>57</v>
      </c>
      <c r="D19" s="7" t="s">
        <v>58</v>
      </c>
      <c r="E19" s="7" t="s">
        <v>127</v>
      </c>
      <c r="F19" s="7" t="s">
        <v>128</v>
      </c>
      <c r="G19" s="7" t="s">
        <v>135</v>
      </c>
      <c r="H19" s="7" t="s">
        <v>136</v>
      </c>
      <c r="I19" s="9">
        <v>17</v>
      </c>
      <c r="J19" s="7" t="s">
        <v>62</v>
      </c>
      <c r="K19" s="7" t="s">
        <v>62</v>
      </c>
      <c r="L19" s="7" t="s">
        <v>62</v>
      </c>
      <c r="M19" s="7" t="s">
        <v>62</v>
      </c>
      <c r="N19" s="7" t="s">
        <v>62</v>
      </c>
      <c r="O19" s="7" t="s">
        <v>62</v>
      </c>
      <c r="P19" s="7" t="s">
        <v>62</v>
      </c>
      <c r="Q19" s="7" t="s">
        <v>62</v>
      </c>
      <c r="R19" s="7" t="s">
        <v>62</v>
      </c>
      <c r="S19" s="7" t="s">
        <v>63</v>
      </c>
      <c r="T19" s="7" t="str">
        <f>VLOOKUP(G:G,[1]项目公开公示信息_1!$B:$P,15,0)</f>
        <v>"新建三面光水渠40*40CM，400米"</v>
      </c>
      <c r="U19" s="7" t="s">
        <v>64</v>
      </c>
      <c r="V19" s="7" t="s">
        <v>65</v>
      </c>
      <c r="W19" s="7" t="s">
        <v>66</v>
      </c>
      <c r="X19" s="7" t="s">
        <v>66</v>
      </c>
      <c r="Y19" s="7" t="s">
        <v>133</v>
      </c>
      <c r="Z19" s="7" t="s">
        <v>66</v>
      </c>
      <c r="AA19" s="7" t="s">
        <v>68</v>
      </c>
      <c r="AB19" s="7" t="s">
        <v>68</v>
      </c>
      <c r="AC19" s="7" t="s">
        <v>57</v>
      </c>
      <c r="AD19" s="7" t="s">
        <v>69</v>
      </c>
      <c r="AE19" s="7" t="s">
        <v>78</v>
      </c>
      <c r="AF19" s="7" t="s">
        <v>71</v>
      </c>
      <c r="AG19" s="7" t="s">
        <v>57</v>
      </c>
      <c r="AH19" s="7" t="s">
        <v>57</v>
      </c>
      <c r="AI19" s="7" t="s">
        <v>57</v>
      </c>
      <c r="AJ19" s="7" t="s">
        <v>57</v>
      </c>
      <c r="AK19" s="7" t="s">
        <v>57</v>
      </c>
      <c r="AL19" s="7" t="s">
        <v>57</v>
      </c>
      <c r="AM19" s="7" t="s">
        <v>57</v>
      </c>
      <c r="AN19" s="7" t="s">
        <v>57</v>
      </c>
      <c r="AO19" s="7" t="s">
        <v>57</v>
      </c>
      <c r="AP19" s="7" t="s">
        <v>57</v>
      </c>
      <c r="AQ19" s="7" t="s">
        <v>57</v>
      </c>
      <c r="AR19" s="7" t="s">
        <v>57</v>
      </c>
      <c r="AS19" s="7" t="s">
        <v>57</v>
      </c>
      <c r="AT19" s="7" t="s">
        <v>57</v>
      </c>
      <c r="AU19" s="7" t="s">
        <v>62</v>
      </c>
      <c r="AV19" s="7" t="s">
        <v>62</v>
      </c>
      <c r="AW19" s="7" t="s">
        <v>62</v>
      </c>
      <c r="AX19" s="7" t="s">
        <v>62</v>
      </c>
      <c r="AY19" s="7" t="s">
        <v>62</v>
      </c>
      <c r="AZ19" s="7" t="s">
        <v>62</v>
      </c>
      <c r="BA19" s="7" t="s">
        <v>57</v>
      </c>
      <c r="BB19" s="7" t="s">
        <v>57</v>
      </c>
      <c r="BC19" s="7" t="s">
        <v>86</v>
      </c>
      <c r="BD19" s="7" t="s">
        <v>73</v>
      </c>
      <c r="BE19" s="7" t="s">
        <v>137</v>
      </c>
    </row>
    <row r="20" s="1" customFormat="1" ht="67.5" spans="1:57">
      <c r="A20" s="7">
        <v>16</v>
      </c>
      <c r="B20" s="7" t="s">
        <v>56</v>
      </c>
      <c r="C20" s="7" t="s">
        <v>57</v>
      </c>
      <c r="D20" s="7" t="s">
        <v>58</v>
      </c>
      <c r="E20" s="7" t="s">
        <v>127</v>
      </c>
      <c r="F20" s="7" t="s">
        <v>128</v>
      </c>
      <c r="G20" s="7" t="s">
        <v>138</v>
      </c>
      <c r="H20" s="7" t="s">
        <v>139</v>
      </c>
      <c r="I20" s="9">
        <v>120</v>
      </c>
      <c r="J20" s="7" t="s">
        <v>62</v>
      </c>
      <c r="K20" s="7" t="s">
        <v>62</v>
      </c>
      <c r="L20" s="7" t="s">
        <v>62</v>
      </c>
      <c r="M20" s="7" t="s">
        <v>62</v>
      </c>
      <c r="N20" s="7" t="s">
        <v>62</v>
      </c>
      <c r="O20" s="7" t="s">
        <v>62</v>
      </c>
      <c r="P20" s="7" t="s">
        <v>62</v>
      </c>
      <c r="Q20" s="7" t="s">
        <v>62</v>
      </c>
      <c r="R20" s="7" t="s">
        <v>62</v>
      </c>
      <c r="S20" s="7" t="s">
        <v>63</v>
      </c>
      <c r="T20" s="7" t="str">
        <f>VLOOKUP(G:G,[1]项目公开公示信息_1!$B:$P,15,0)</f>
        <v>三面光硬化规格2000米X2.5米X1.5米，盖板涵规格跨度2.5米X5米X0.3米
</v>
      </c>
      <c r="U20" s="7" t="s">
        <v>64</v>
      </c>
      <c r="V20" s="7" t="s">
        <v>65</v>
      </c>
      <c r="W20" s="7" t="s">
        <v>66</v>
      </c>
      <c r="X20" s="7" t="s">
        <v>66</v>
      </c>
      <c r="Y20" s="7" t="s">
        <v>133</v>
      </c>
      <c r="Z20" s="7" t="s">
        <v>66</v>
      </c>
      <c r="AA20" s="7" t="s">
        <v>68</v>
      </c>
      <c r="AB20" s="7" t="s">
        <v>68</v>
      </c>
      <c r="AC20" s="7" t="s">
        <v>57</v>
      </c>
      <c r="AD20" s="7" t="s">
        <v>69</v>
      </c>
      <c r="AE20" s="7" t="s">
        <v>78</v>
      </c>
      <c r="AF20" s="7" t="s">
        <v>71</v>
      </c>
      <c r="AG20" s="7" t="s">
        <v>57</v>
      </c>
      <c r="AH20" s="7" t="s">
        <v>57</v>
      </c>
      <c r="AI20" s="7" t="s">
        <v>57</v>
      </c>
      <c r="AJ20" s="7" t="s">
        <v>57</v>
      </c>
      <c r="AK20" s="7" t="s">
        <v>57</v>
      </c>
      <c r="AL20" s="7" t="s">
        <v>57</v>
      </c>
      <c r="AM20" s="7" t="s">
        <v>57</v>
      </c>
      <c r="AN20" s="7" t="s">
        <v>57</v>
      </c>
      <c r="AO20" s="7" t="s">
        <v>57</v>
      </c>
      <c r="AP20" s="7" t="s">
        <v>57</v>
      </c>
      <c r="AQ20" s="7" t="s">
        <v>57</v>
      </c>
      <c r="AR20" s="7" t="s">
        <v>57</v>
      </c>
      <c r="AS20" s="7" t="s">
        <v>57</v>
      </c>
      <c r="AT20" s="7" t="s">
        <v>57</v>
      </c>
      <c r="AU20" s="7" t="s">
        <v>62</v>
      </c>
      <c r="AV20" s="7" t="s">
        <v>62</v>
      </c>
      <c r="AW20" s="7" t="s">
        <v>62</v>
      </c>
      <c r="AX20" s="7" t="s">
        <v>62</v>
      </c>
      <c r="AY20" s="7" t="s">
        <v>62</v>
      </c>
      <c r="AZ20" s="7" t="s">
        <v>62</v>
      </c>
      <c r="BA20" s="7" t="s">
        <v>57</v>
      </c>
      <c r="BB20" s="7" t="s">
        <v>57</v>
      </c>
      <c r="BC20" s="7" t="s">
        <v>140</v>
      </c>
      <c r="BD20" s="7" t="s">
        <v>73</v>
      </c>
      <c r="BE20" s="7" t="s">
        <v>141</v>
      </c>
    </row>
    <row r="21" s="1" customFormat="1" ht="67.5" spans="1:57">
      <c r="A21" s="7">
        <v>17</v>
      </c>
      <c r="B21" s="7" t="s">
        <v>56</v>
      </c>
      <c r="C21" s="7" t="s">
        <v>57</v>
      </c>
      <c r="D21" s="7" t="s">
        <v>58</v>
      </c>
      <c r="E21" s="7" t="s">
        <v>127</v>
      </c>
      <c r="F21" s="7" t="s">
        <v>128</v>
      </c>
      <c r="G21" s="7" t="s">
        <v>142</v>
      </c>
      <c r="H21" s="7" t="s">
        <v>56</v>
      </c>
      <c r="I21" s="9">
        <v>60</v>
      </c>
      <c r="J21" s="7" t="s">
        <v>62</v>
      </c>
      <c r="K21" s="7" t="s">
        <v>62</v>
      </c>
      <c r="L21" s="7" t="s">
        <v>62</v>
      </c>
      <c r="M21" s="7" t="s">
        <v>62</v>
      </c>
      <c r="N21" s="7" t="s">
        <v>62</v>
      </c>
      <c r="O21" s="7" t="s">
        <v>62</v>
      </c>
      <c r="P21" s="7" t="s">
        <v>62</v>
      </c>
      <c r="Q21" s="7" t="s">
        <v>62</v>
      </c>
      <c r="R21" s="7" t="s">
        <v>62</v>
      </c>
      <c r="S21" s="7" t="s">
        <v>63</v>
      </c>
      <c r="T21" s="7" t="str">
        <f>VLOOKUP(G:G,[1]项目公开公示信息_1!$B:$P,15,0)</f>
        <v>下边屯江田道大塘基1500米水渠建设
</v>
      </c>
      <c r="U21" s="7" t="s">
        <v>64</v>
      </c>
      <c r="V21" s="7" t="s">
        <v>65</v>
      </c>
      <c r="W21" s="7" t="s">
        <v>66</v>
      </c>
      <c r="X21" s="7" t="s">
        <v>66</v>
      </c>
      <c r="Y21" s="7" t="s">
        <v>67</v>
      </c>
      <c r="Z21" s="7" t="s">
        <v>66</v>
      </c>
      <c r="AA21" s="7" t="s">
        <v>68</v>
      </c>
      <c r="AB21" s="7" t="s">
        <v>68</v>
      </c>
      <c r="AC21" s="7" t="s">
        <v>57</v>
      </c>
      <c r="AD21" s="7" t="s">
        <v>69</v>
      </c>
      <c r="AE21" s="7" t="s">
        <v>78</v>
      </c>
      <c r="AF21" s="7" t="s">
        <v>71</v>
      </c>
      <c r="AG21" s="7" t="s">
        <v>57</v>
      </c>
      <c r="AH21" s="7" t="s">
        <v>57</v>
      </c>
      <c r="AI21" s="7" t="s">
        <v>57</v>
      </c>
      <c r="AJ21" s="7" t="s">
        <v>57</v>
      </c>
      <c r="AK21" s="7" t="s">
        <v>57</v>
      </c>
      <c r="AL21" s="7" t="s">
        <v>57</v>
      </c>
      <c r="AM21" s="7" t="s">
        <v>57</v>
      </c>
      <c r="AN21" s="7" t="s">
        <v>57</v>
      </c>
      <c r="AO21" s="7" t="s">
        <v>57</v>
      </c>
      <c r="AP21" s="7" t="s">
        <v>57</v>
      </c>
      <c r="AQ21" s="7" t="s">
        <v>57</v>
      </c>
      <c r="AR21" s="7" t="s">
        <v>57</v>
      </c>
      <c r="AS21" s="7" t="s">
        <v>57</v>
      </c>
      <c r="AT21" s="7" t="s">
        <v>57</v>
      </c>
      <c r="AU21" s="7" t="s">
        <v>62</v>
      </c>
      <c r="AV21" s="7" t="s">
        <v>62</v>
      </c>
      <c r="AW21" s="7" t="s">
        <v>62</v>
      </c>
      <c r="AX21" s="7" t="s">
        <v>62</v>
      </c>
      <c r="AY21" s="7" t="s">
        <v>62</v>
      </c>
      <c r="AZ21" s="7" t="s">
        <v>62</v>
      </c>
      <c r="BA21" s="7" t="s">
        <v>57</v>
      </c>
      <c r="BB21" s="7" t="s">
        <v>57</v>
      </c>
      <c r="BC21" s="7" t="s">
        <v>143</v>
      </c>
      <c r="BD21" s="7" t="s">
        <v>73</v>
      </c>
      <c r="BE21" s="7" t="s">
        <v>144</v>
      </c>
    </row>
    <row r="22" s="1" customFormat="1" ht="67.5" spans="1:57">
      <c r="A22" s="7">
        <v>18</v>
      </c>
      <c r="B22" s="7" t="s">
        <v>56</v>
      </c>
      <c r="C22" s="7" t="s">
        <v>57</v>
      </c>
      <c r="D22" s="7" t="s">
        <v>58</v>
      </c>
      <c r="E22" s="7" t="s">
        <v>127</v>
      </c>
      <c r="F22" s="7" t="s">
        <v>128</v>
      </c>
      <c r="G22" s="7" t="s">
        <v>145</v>
      </c>
      <c r="H22" s="7" t="s">
        <v>56</v>
      </c>
      <c r="I22" s="9">
        <v>120</v>
      </c>
      <c r="J22" s="7" t="s">
        <v>62</v>
      </c>
      <c r="K22" s="7" t="s">
        <v>62</v>
      </c>
      <c r="L22" s="7" t="s">
        <v>62</v>
      </c>
      <c r="M22" s="7" t="s">
        <v>62</v>
      </c>
      <c r="N22" s="7" t="s">
        <v>62</v>
      </c>
      <c r="O22" s="7" t="s">
        <v>62</v>
      </c>
      <c r="P22" s="7" t="s">
        <v>62</v>
      </c>
      <c r="Q22" s="7" t="s">
        <v>62</v>
      </c>
      <c r="R22" s="7" t="s">
        <v>62</v>
      </c>
      <c r="S22" s="7" t="s">
        <v>63</v>
      </c>
      <c r="T22" s="7" t="str">
        <f>VLOOKUP(G:G,[1]项目公开公示信息_1!$B:$P,15,0)</f>
        <v>上边屯到西桂屯大陆山口3000米水渠建设
</v>
      </c>
      <c r="U22" s="7" t="s">
        <v>64</v>
      </c>
      <c r="V22" s="7" t="s">
        <v>65</v>
      </c>
      <c r="W22" s="7" t="s">
        <v>66</v>
      </c>
      <c r="X22" s="7" t="s">
        <v>66</v>
      </c>
      <c r="Y22" s="7" t="s">
        <v>67</v>
      </c>
      <c r="Z22" s="7" t="s">
        <v>66</v>
      </c>
      <c r="AA22" s="7" t="s">
        <v>68</v>
      </c>
      <c r="AB22" s="7" t="s">
        <v>68</v>
      </c>
      <c r="AC22" s="7" t="s">
        <v>57</v>
      </c>
      <c r="AD22" s="7" t="s">
        <v>69</v>
      </c>
      <c r="AE22" s="7" t="s">
        <v>78</v>
      </c>
      <c r="AF22" s="7" t="s">
        <v>71</v>
      </c>
      <c r="AG22" s="7" t="s">
        <v>57</v>
      </c>
      <c r="AH22" s="7" t="s">
        <v>57</v>
      </c>
      <c r="AI22" s="7" t="s">
        <v>57</v>
      </c>
      <c r="AJ22" s="7" t="s">
        <v>57</v>
      </c>
      <c r="AK22" s="7" t="s">
        <v>57</v>
      </c>
      <c r="AL22" s="7" t="s">
        <v>57</v>
      </c>
      <c r="AM22" s="7" t="s">
        <v>57</v>
      </c>
      <c r="AN22" s="7" t="s">
        <v>57</v>
      </c>
      <c r="AO22" s="7" t="s">
        <v>57</v>
      </c>
      <c r="AP22" s="7" t="s">
        <v>57</v>
      </c>
      <c r="AQ22" s="7" t="s">
        <v>57</v>
      </c>
      <c r="AR22" s="7" t="s">
        <v>57</v>
      </c>
      <c r="AS22" s="7" t="s">
        <v>57</v>
      </c>
      <c r="AT22" s="7" t="s">
        <v>57</v>
      </c>
      <c r="AU22" s="7" t="s">
        <v>62</v>
      </c>
      <c r="AV22" s="7" t="s">
        <v>62</v>
      </c>
      <c r="AW22" s="7" t="s">
        <v>62</v>
      </c>
      <c r="AX22" s="7" t="s">
        <v>62</v>
      </c>
      <c r="AY22" s="7" t="s">
        <v>62</v>
      </c>
      <c r="AZ22" s="7" t="s">
        <v>62</v>
      </c>
      <c r="BA22" s="7" t="s">
        <v>57</v>
      </c>
      <c r="BB22" s="7" t="s">
        <v>57</v>
      </c>
      <c r="BC22" s="7" t="s">
        <v>143</v>
      </c>
      <c r="BD22" s="7" t="s">
        <v>73</v>
      </c>
      <c r="BE22" s="7" t="s">
        <v>146</v>
      </c>
    </row>
    <row r="23" s="1" customFormat="1" ht="67.5" spans="1:57">
      <c r="A23" s="7">
        <v>19</v>
      </c>
      <c r="B23" s="7" t="s">
        <v>56</v>
      </c>
      <c r="C23" s="7" t="s">
        <v>57</v>
      </c>
      <c r="D23" s="7" t="s">
        <v>58</v>
      </c>
      <c r="E23" s="7" t="s">
        <v>127</v>
      </c>
      <c r="F23" s="7" t="s">
        <v>128</v>
      </c>
      <c r="G23" s="7" t="s">
        <v>147</v>
      </c>
      <c r="H23" s="7" t="s">
        <v>56</v>
      </c>
      <c r="I23" s="9">
        <v>95</v>
      </c>
      <c r="J23" s="7" t="s">
        <v>62</v>
      </c>
      <c r="K23" s="7" t="s">
        <v>62</v>
      </c>
      <c r="L23" s="7" t="s">
        <v>62</v>
      </c>
      <c r="M23" s="7" t="s">
        <v>62</v>
      </c>
      <c r="N23" s="7" t="s">
        <v>62</v>
      </c>
      <c r="O23" s="7" t="s">
        <v>62</v>
      </c>
      <c r="P23" s="7" t="s">
        <v>62</v>
      </c>
      <c r="Q23" s="7" t="s">
        <v>62</v>
      </c>
      <c r="R23" s="7" t="s">
        <v>62</v>
      </c>
      <c r="S23" s="7" t="s">
        <v>63</v>
      </c>
      <c r="T23" s="7" t="str">
        <f>VLOOKUP(G:G,[1]项目公开公示信息_1!$B:$P,15,0)</f>
        <v>三面光水渠100x100，0.8公里，人行盖板9座。
</v>
      </c>
      <c r="U23" s="7" t="s">
        <v>64</v>
      </c>
      <c r="V23" s="7" t="s">
        <v>65</v>
      </c>
      <c r="W23" s="7" t="s">
        <v>66</v>
      </c>
      <c r="X23" s="7" t="s">
        <v>66</v>
      </c>
      <c r="Y23" s="7" t="s">
        <v>67</v>
      </c>
      <c r="Z23" s="7" t="s">
        <v>66</v>
      </c>
      <c r="AA23" s="7" t="s">
        <v>68</v>
      </c>
      <c r="AB23" s="7" t="s">
        <v>68</v>
      </c>
      <c r="AC23" s="7" t="s">
        <v>57</v>
      </c>
      <c r="AD23" s="7" t="s">
        <v>69</v>
      </c>
      <c r="AE23" s="7" t="s">
        <v>78</v>
      </c>
      <c r="AF23" s="7" t="s">
        <v>71</v>
      </c>
      <c r="AG23" s="7" t="s">
        <v>57</v>
      </c>
      <c r="AH23" s="7" t="s">
        <v>57</v>
      </c>
      <c r="AI23" s="7" t="s">
        <v>57</v>
      </c>
      <c r="AJ23" s="7" t="s">
        <v>57</v>
      </c>
      <c r="AK23" s="7" t="s">
        <v>57</v>
      </c>
      <c r="AL23" s="7" t="s">
        <v>57</v>
      </c>
      <c r="AM23" s="7" t="s">
        <v>57</v>
      </c>
      <c r="AN23" s="7" t="s">
        <v>57</v>
      </c>
      <c r="AO23" s="7" t="s">
        <v>57</v>
      </c>
      <c r="AP23" s="7" t="s">
        <v>57</v>
      </c>
      <c r="AQ23" s="7" t="s">
        <v>57</v>
      </c>
      <c r="AR23" s="7" t="s">
        <v>57</v>
      </c>
      <c r="AS23" s="7" t="s">
        <v>57</v>
      </c>
      <c r="AT23" s="7" t="s">
        <v>57</v>
      </c>
      <c r="AU23" s="7" t="s">
        <v>62</v>
      </c>
      <c r="AV23" s="7" t="s">
        <v>62</v>
      </c>
      <c r="AW23" s="7" t="s">
        <v>62</v>
      </c>
      <c r="AX23" s="7" t="s">
        <v>62</v>
      </c>
      <c r="AY23" s="7" t="s">
        <v>62</v>
      </c>
      <c r="AZ23" s="7" t="s">
        <v>62</v>
      </c>
      <c r="BA23" s="7" t="s">
        <v>57</v>
      </c>
      <c r="BB23" s="7" t="s">
        <v>57</v>
      </c>
      <c r="BC23" s="7" t="s">
        <v>143</v>
      </c>
      <c r="BD23" s="7" t="s">
        <v>73</v>
      </c>
      <c r="BE23" s="7" t="s">
        <v>148</v>
      </c>
    </row>
    <row r="24" s="1" customFormat="1" ht="67.5" spans="1:57">
      <c r="A24" s="7">
        <v>20</v>
      </c>
      <c r="B24" s="7" t="s">
        <v>56</v>
      </c>
      <c r="C24" s="7" t="s">
        <v>57</v>
      </c>
      <c r="D24" s="7" t="s">
        <v>58</v>
      </c>
      <c r="E24" s="7" t="s">
        <v>127</v>
      </c>
      <c r="F24" s="7" t="s">
        <v>128</v>
      </c>
      <c r="G24" s="7" t="s">
        <v>149</v>
      </c>
      <c r="H24" s="7" t="s">
        <v>56</v>
      </c>
      <c r="I24" s="9">
        <v>53</v>
      </c>
      <c r="J24" s="7" t="s">
        <v>62</v>
      </c>
      <c r="K24" s="7" t="s">
        <v>62</v>
      </c>
      <c r="L24" s="7" t="s">
        <v>62</v>
      </c>
      <c r="M24" s="7" t="s">
        <v>62</v>
      </c>
      <c r="N24" s="7" t="s">
        <v>62</v>
      </c>
      <c r="O24" s="7" t="s">
        <v>62</v>
      </c>
      <c r="P24" s="7" t="s">
        <v>62</v>
      </c>
      <c r="Q24" s="7" t="s">
        <v>62</v>
      </c>
      <c r="R24" s="7" t="s">
        <v>62</v>
      </c>
      <c r="S24" s="7" t="s">
        <v>63</v>
      </c>
      <c r="T24" s="7" t="str">
        <f>VLOOKUP(G:G,[1]项目公开公示信息_1!$B:$P,15,0)</f>
        <v>新建三面光水渠；长1500米宽0.4米高0.35米
</v>
      </c>
      <c r="U24" s="7" t="s">
        <v>64</v>
      </c>
      <c r="V24" s="7" t="s">
        <v>65</v>
      </c>
      <c r="W24" s="7" t="s">
        <v>66</v>
      </c>
      <c r="X24" s="7" t="s">
        <v>66</v>
      </c>
      <c r="Y24" s="7" t="s">
        <v>67</v>
      </c>
      <c r="Z24" s="7" t="s">
        <v>66</v>
      </c>
      <c r="AA24" s="7" t="s">
        <v>68</v>
      </c>
      <c r="AB24" s="7" t="s">
        <v>68</v>
      </c>
      <c r="AC24" s="7" t="s">
        <v>57</v>
      </c>
      <c r="AD24" s="7" t="s">
        <v>69</v>
      </c>
      <c r="AE24" s="7" t="s">
        <v>78</v>
      </c>
      <c r="AF24" s="7" t="s">
        <v>71</v>
      </c>
      <c r="AG24" s="7" t="s">
        <v>57</v>
      </c>
      <c r="AH24" s="7" t="s">
        <v>57</v>
      </c>
      <c r="AI24" s="7" t="s">
        <v>57</v>
      </c>
      <c r="AJ24" s="7" t="s">
        <v>57</v>
      </c>
      <c r="AK24" s="7" t="s">
        <v>57</v>
      </c>
      <c r="AL24" s="7" t="s">
        <v>57</v>
      </c>
      <c r="AM24" s="7" t="s">
        <v>57</v>
      </c>
      <c r="AN24" s="7" t="s">
        <v>57</v>
      </c>
      <c r="AO24" s="7" t="s">
        <v>57</v>
      </c>
      <c r="AP24" s="7" t="s">
        <v>57</v>
      </c>
      <c r="AQ24" s="7" t="s">
        <v>57</v>
      </c>
      <c r="AR24" s="7" t="s">
        <v>57</v>
      </c>
      <c r="AS24" s="7" t="s">
        <v>57</v>
      </c>
      <c r="AT24" s="7" t="s">
        <v>57</v>
      </c>
      <c r="AU24" s="7" t="s">
        <v>62</v>
      </c>
      <c r="AV24" s="7" t="s">
        <v>62</v>
      </c>
      <c r="AW24" s="7" t="s">
        <v>62</v>
      </c>
      <c r="AX24" s="7" t="s">
        <v>62</v>
      </c>
      <c r="AY24" s="7" t="s">
        <v>62</v>
      </c>
      <c r="AZ24" s="7" t="s">
        <v>62</v>
      </c>
      <c r="BA24" s="7" t="s">
        <v>57</v>
      </c>
      <c r="BB24" s="7" t="s">
        <v>57</v>
      </c>
      <c r="BC24" s="7" t="s">
        <v>143</v>
      </c>
      <c r="BD24" s="7" t="s">
        <v>73</v>
      </c>
      <c r="BE24" s="7" t="s">
        <v>150</v>
      </c>
    </row>
    <row r="25" s="1" customFormat="1" ht="67.5" spans="1:57">
      <c r="A25" s="7">
        <v>21</v>
      </c>
      <c r="B25" s="7" t="s">
        <v>56</v>
      </c>
      <c r="C25" s="7" t="s">
        <v>57</v>
      </c>
      <c r="D25" s="7" t="s">
        <v>58</v>
      </c>
      <c r="E25" s="7" t="s">
        <v>127</v>
      </c>
      <c r="F25" s="7" t="s">
        <v>128</v>
      </c>
      <c r="G25" s="7" t="s">
        <v>151</v>
      </c>
      <c r="H25" s="7" t="s">
        <v>56</v>
      </c>
      <c r="I25" s="9">
        <v>39</v>
      </c>
      <c r="J25" s="7" t="s">
        <v>62</v>
      </c>
      <c r="K25" s="7" t="s">
        <v>62</v>
      </c>
      <c r="L25" s="7" t="s">
        <v>62</v>
      </c>
      <c r="M25" s="7" t="s">
        <v>62</v>
      </c>
      <c r="N25" s="7" t="s">
        <v>62</v>
      </c>
      <c r="O25" s="7" t="s">
        <v>62</v>
      </c>
      <c r="P25" s="7" t="s">
        <v>62</v>
      </c>
      <c r="Q25" s="7" t="s">
        <v>62</v>
      </c>
      <c r="R25" s="7" t="s">
        <v>62</v>
      </c>
      <c r="S25" s="7" t="s">
        <v>63</v>
      </c>
      <c r="T25" s="7" t="str">
        <f>VLOOKUP(G:G,[1]项目公开公示信息_1!$B:$P,15,0)</f>
        <v>新建三面光水渠30*30*30CM，1500米
</v>
      </c>
      <c r="U25" s="7" t="s">
        <v>64</v>
      </c>
      <c r="V25" s="7" t="s">
        <v>65</v>
      </c>
      <c r="W25" s="7" t="s">
        <v>66</v>
      </c>
      <c r="X25" s="7" t="s">
        <v>66</v>
      </c>
      <c r="Y25" s="7" t="s">
        <v>67</v>
      </c>
      <c r="Z25" s="7" t="s">
        <v>66</v>
      </c>
      <c r="AA25" s="7" t="s">
        <v>68</v>
      </c>
      <c r="AB25" s="7" t="s">
        <v>68</v>
      </c>
      <c r="AC25" s="7" t="s">
        <v>57</v>
      </c>
      <c r="AD25" s="7" t="s">
        <v>69</v>
      </c>
      <c r="AE25" s="7" t="s">
        <v>78</v>
      </c>
      <c r="AF25" s="7" t="s">
        <v>71</v>
      </c>
      <c r="AG25" s="7" t="s">
        <v>57</v>
      </c>
      <c r="AH25" s="7" t="s">
        <v>57</v>
      </c>
      <c r="AI25" s="7" t="s">
        <v>57</v>
      </c>
      <c r="AJ25" s="7" t="s">
        <v>57</v>
      </c>
      <c r="AK25" s="7" t="s">
        <v>57</v>
      </c>
      <c r="AL25" s="7" t="s">
        <v>57</v>
      </c>
      <c r="AM25" s="7" t="s">
        <v>57</v>
      </c>
      <c r="AN25" s="7" t="s">
        <v>57</v>
      </c>
      <c r="AO25" s="7" t="s">
        <v>57</v>
      </c>
      <c r="AP25" s="7" t="s">
        <v>57</v>
      </c>
      <c r="AQ25" s="7" t="s">
        <v>57</v>
      </c>
      <c r="AR25" s="7" t="s">
        <v>57</v>
      </c>
      <c r="AS25" s="7" t="s">
        <v>57</v>
      </c>
      <c r="AT25" s="7" t="s">
        <v>57</v>
      </c>
      <c r="AU25" s="7" t="s">
        <v>62</v>
      </c>
      <c r="AV25" s="7" t="s">
        <v>62</v>
      </c>
      <c r="AW25" s="7" t="s">
        <v>62</v>
      </c>
      <c r="AX25" s="7" t="s">
        <v>62</v>
      </c>
      <c r="AY25" s="7" t="s">
        <v>62</v>
      </c>
      <c r="AZ25" s="7" t="s">
        <v>62</v>
      </c>
      <c r="BA25" s="7" t="s">
        <v>57</v>
      </c>
      <c r="BB25" s="7" t="s">
        <v>57</v>
      </c>
      <c r="BC25" s="7" t="s">
        <v>143</v>
      </c>
      <c r="BD25" s="7" t="s">
        <v>73</v>
      </c>
      <c r="BE25" s="7" t="s">
        <v>152</v>
      </c>
    </row>
    <row r="26" s="1" customFormat="1" ht="67.5" spans="1:57">
      <c r="A26" s="7">
        <v>22</v>
      </c>
      <c r="B26" s="7" t="s">
        <v>56</v>
      </c>
      <c r="C26" s="7" t="s">
        <v>57</v>
      </c>
      <c r="D26" s="7" t="s">
        <v>58</v>
      </c>
      <c r="E26" s="7" t="s">
        <v>127</v>
      </c>
      <c r="F26" s="7" t="s">
        <v>128</v>
      </c>
      <c r="G26" s="7" t="s">
        <v>153</v>
      </c>
      <c r="H26" s="7" t="s">
        <v>56</v>
      </c>
      <c r="I26" s="9">
        <v>20</v>
      </c>
      <c r="J26" s="7" t="s">
        <v>62</v>
      </c>
      <c r="K26" s="7" t="s">
        <v>62</v>
      </c>
      <c r="L26" s="7" t="s">
        <v>62</v>
      </c>
      <c r="M26" s="7" t="s">
        <v>62</v>
      </c>
      <c r="N26" s="7" t="s">
        <v>62</v>
      </c>
      <c r="O26" s="7" t="s">
        <v>62</v>
      </c>
      <c r="P26" s="7" t="s">
        <v>62</v>
      </c>
      <c r="Q26" s="7" t="s">
        <v>62</v>
      </c>
      <c r="R26" s="7" t="s">
        <v>62</v>
      </c>
      <c r="S26" s="7" t="s">
        <v>63</v>
      </c>
      <c r="T26" s="7" t="str">
        <f>VLOOKUP(G:G,[1]项目公开公示信息_1!$B:$P,15,0)</f>
        <v>"新建三面光水渠30*30*30CM，600米"
</v>
      </c>
      <c r="U26" s="7" t="s">
        <v>64</v>
      </c>
      <c r="V26" s="7" t="s">
        <v>65</v>
      </c>
      <c r="W26" s="7" t="s">
        <v>66</v>
      </c>
      <c r="X26" s="7" t="s">
        <v>66</v>
      </c>
      <c r="Y26" s="7" t="s">
        <v>67</v>
      </c>
      <c r="Z26" s="7" t="s">
        <v>66</v>
      </c>
      <c r="AA26" s="7" t="s">
        <v>68</v>
      </c>
      <c r="AB26" s="7" t="s">
        <v>68</v>
      </c>
      <c r="AC26" s="7" t="s">
        <v>57</v>
      </c>
      <c r="AD26" s="7" t="s">
        <v>69</v>
      </c>
      <c r="AE26" s="7" t="s">
        <v>78</v>
      </c>
      <c r="AF26" s="7" t="s">
        <v>71</v>
      </c>
      <c r="AG26" s="7" t="s">
        <v>57</v>
      </c>
      <c r="AH26" s="7" t="s">
        <v>57</v>
      </c>
      <c r="AI26" s="7" t="s">
        <v>57</v>
      </c>
      <c r="AJ26" s="7" t="s">
        <v>57</v>
      </c>
      <c r="AK26" s="7" t="s">
        <v>57</v>
      </c>
      <c r="AL26" s="7" t="s">
        <v>57</v>
      </c>
      <c r="AM26" s="7" t="s">
        <v>57</v>
      </c>
      <c r="AN26" s="7" t="s">
        <v>57</v>
      </c>
      <c r="AO26" s="7" t="s">
        <v>57</v>
      </c>
      <c r="AP26" s="7" t="s">
        <v>57</v>
      </c>
      <c r="AQ26" s="7" t="s">
        <v>57</v>
      </c>
      <c r="AR26" s="7" t="s">
        <v>57</v>
      </c>
      <c r="AS26" s="7" t="s">
        <v>57</v>
      </c>
      <c r="AT26" s="7" t="s">
        <v>57</v>
      </c>
      <c r="AU26" s="7" t="s">
        <v>62</v>
      </c>
      <c r="AV26" s="7" t="s">
        <v>62</v>
      </c>
      <c r="AW26" s="7" t="s">
        <v>62</v>
      </c>
      <c r="AX26" s="7" t="s">
        <v>62</v>
      </c>
      <c r="AY26" s="7" t="s">
        <v>62</v>
      </c>
      <c r="AZ26" s="7" t="s">
        <v>62</v>
      </c>
      <c r="BA26" s="7" t="s">
        <v>57</v>
      </c>
      <c r="BB26" s="7" t="s">
        <v>57</v>
      </c>
      <c r="BC26" s="7" t="s">
        <v>143</v>
      </c>
      <c r="BD26" s="7" t="s">
        <v>73</v>
      </c>
      <c r="BE26" s="7" t="s">
        <v>154</v>
      </c>
    </row>
    <row r="27" s="1" customFormat="1" ht="67.5" spans="1:57">
      <c r="A27" s="7">
        <v>23</v>
      </c>
      <c r="B27" s="7" t="s">
        <v>56</v>
      </c>
      <c r="C27" s="7" t="s">
        <v>57</v>
      </c>
      <c r="D27" s="7" t="s">
        <v>58</v>
      </c>
      <c r="E27" s="7" t="s">
        <v>127</v>
      </c>
      <c r="F27" s="7" t="s">
        <v>128</v>
      </c>
      <c r="G27" s="7" t="s">
        <v>155</v>
      </c>
      <c r="H27" s="7" t="s">
        <v>56</v>
      </c>
      <c r="I27" s="9">
        <v>120</v>
      </c>
      <c r="J27" s="7" t="s">
        <v>62</v>
      </c>
      <c r="K27" s="7" t="s">
        <v>62</v>
      </c>
      <c r="L27" s="7" t="s">
        <v>62</v>
      </c>
      <c r="M27" s="7" t="s">
        <v>62</v>
      </c>
      <c r="N27" s="7" t="s">
        <v>62</v>
      </c>
      <c r="O27" s="7" t="s">
        <v>62</v>
      </c>
      <c r="P27" s="7" t="s">
        <v>62</v>
      </c>
      <c r="Q27" s="7" t="s">
        <v>62</v>
      </c>
      <c r="R27" s="7" t="s">
        <v>62</v>
      </c>
      <c r="S27" s="7" t="s">
        <v>63</v>
      </c>
      <c r="T27" s="7" t="str">
        <f>VLOOKUP(G:G,[1]项目公开公示信息_1!$B:$P,15,0)</f>
        <v>沟渠三面光长3公里，宽1.5米，高1米。
</v>
      </c>
      <c r="U27" s="7" t="s">
        <v>64</v>
      </c>
      <c r="V27" s="7" t="s">
        <v>65</v>
      </c>
      <c r="W27" s="7" t="s">
        <v>66</v>
      </c>
      <c r="X27" s="7" t="s">
        <v>66</v>
      </c>
      <c r="Y27" s="7" t="s">
        <v>67</v>
      </c>
      <c r="Z27" s="7" t="s">
        <v>66</v>
      </c>
      <c r="AA27" s="7" t="s">
        <v>68</v>
      </c>
      <c r="AB27" s="7" t="s">
        <v>68</v>
      </c>
      <c r="AC27" s="7" t="s">
        <v>57</v>
      </c>
      <c r="AD27" s="7" t="s">
        <v>69</v>
      </c>
      <c r="AE27" s="7" t="s">
        <v>78</v>
      </c>
      <c r="AF27" s="7" t="s">
        <v>71</v>
      </c>
      <c r="AG27" s="7" t="s">
        <v>57</v>
      </c>
      <c r="AH27" s="7" t="s">
        <v>57</v>
      </c>
      <c r="AI27" s="7" t="s">
        <v>57</v>
      </c>
      <c r="AJ27" s="7" t="s">
        <v>57</v>
      </c>
      <c r="AK27" s="7" t="s">
        <v>57</v>
      </c>
      <c r="AL27" s="7" t="s">
        <v>57</v>
      </c>
      <c r="AM27" s="7" t="s">
        <v>57</v>
      </c>
      <c r="AN27" s="7" t="s">
        <v>57</v>
      </c>
      <c r="AO27" s="7" t="s">
        <v>57</v>
      </c>
      <c r="AP27" s="7" t="s">
        <v>57</v>
      </c>
      <c r="AQ27" s="7" t="s">
        <v>57</v>
      </c>
      <c r="AR27" s="7" t="s">
        <v>57</v>
      </c>
      <c r="AS27" s="7" t="s">
        <v>57</v>
      </c>
      <c r="AT27" s="7" t="s">
        <v>57</v>
      </c>
      <c r="AU27" s="7" t="s">
        <v>62</v>
      </c>
      <c r="AV27" s="7" t="s">
        <v>62</v>
      </c>
      <c r="AW27" s="7" t="s">
        <v>62</v>
      </c>
      <c r="AX27" s="7" t="s">
        <v>62</v>
      </c>
      <c r="AY27" s="7" t="s">
        <v>62</v>
      </c>
      <c r="AZ27" s="7" t="s">
        <v>62</v>
      </c>
      <c r="BA27" s="7" t="s">
        <v>57</v>
      </c>
      <c r="BB27" s="7" t="s">
        <v>57</v>
      </c>
      <c r="BC27" s="7" t="s">
        <v>143</v>
      </c>
      <c r="BD27" s="7" t="s">
        <v>73</v>
      </c>
      <c r="BE27" s="7" t="s">
        <v>156</v>
      </c>
    </row>
    <row r="28" s="1" customFormat="1" ht="67.5" spans="1:57">
      <c r="A28" s="7">
        <v>24</v>
      </c>
      <c r="B28" s="7" t="s">
        <v>56</v>
      </c>
      <c r="C28" s="7" t="s">
        <v>57</v>
      </c>
      <c r="D28" s="7" t="s">
        <v>58</v>
      </c>
      <c r="E28" s="7" t="s">
        <v>127</v>
      </c>
      <c r="F28" s="7" t="s">
        <v>128</v>
      </c>
      <c r="G28" s="7" t="s">
        <v>157</v>
      </c>
      <c r="H28" s="7" t="s">
        <v>56</v>
      </c>
      <c r="I28" s="9">
        <v>130</v>
      </c>
      <c r="J28" s="7" t="s">
        <v>62</v>
      </c>
      <c r="K28" s="7" t="s">
        <v>62</v>
      </c>
      <c r="L28" s="7" t="s">
        <v>62</v>
      </c>
      <c r="M28" s="7" t="s">
        <v>62</v>
      </c>
      <c r="N28" s="7" t="s">
        <v>62</v>
      </c>
      <c r="O28" s="7" t="s">
        <v>62</v>
      </c>
      <c r="P28" s="7" t="s">
        <v>62</v>
      </c>
      <c r="Q28" s="7" t="s">
        <v>62</v>
      </c>
      <c r="R28" s="7" t="s">
        <v>62</v>
      </c>
      <c r="S28" s="7" t="s">
        <v>63</v>
      </c>
      <c r="T28" s="7" t="str">
        <f>VLOOKUP(G:G,[1]项目公开公示信息_1!$B:$P,15,0)</f>
        <v>潭头乡新桂村新屋屯东边农田三面光水渠建设长3000米，宽30厘米，高30厘米，及水泵房1座、蓄水塔1座及配套设施。
</v>
      </c>
      <c r="U28" s="7" t="s">
        <v>64</v>
      </c>
      <c r="V28" s="7" t="s">
        <v>65</v>
      </c>
      <c r="W28" s="7" t="s">
        <v>66</v>
      </c>
      <c r="X28" s="7" t="s">
        <v>66</v>
      </c>
      <c r="Y28" s="7" t="s">
        <v>67</v>
      </c>
      <c r="Z28" s="7" t="s">
        <v>66</v>
      </c>
      <c r="AA28" s="7" t="s">
        <v>68</v>
      </c>
      <c r="AB28" s="7" t="s">
        <v>68</v>
      </c>
      <c r="AC28" s="7" t="s">
        <v>57</v>
      </c>
      <c r="AD28" s="7" t="s">
        <v>69</v>
      </c>
      <c r="AE28" s="7" t="s">
        <v>78</v>
      </c>
      <c r="AF28" s="7" t="s">
        <v>71</v>
      </c>
      <c r="AG28" s="7" t="s">
        <v>57</v>
      </c>
      <c r="AH28" s="7" t="s">
        <v>57</v>
      </c>
      <c r="AI28" s="7" t="s">
        <v>57</v>
      </c>
      <c r="AJ28" s="7" t="s">
        <v>57</v>
      </c>
      <c r="AK28" s="7" t="s">
        <v>57</v>
      </c>
      <c r="AL28" s="7" t="s">
        <v>57</v>
      </c>
      <c r="AM28" s="7" t="s">
        <v>57</v>
      </c>
      <c r="AN28" s="7" t="s">
        <v>57</v>
      </c>
      <c r="AO28" s="7" t="s">
        <v>57</v>
      </c>
      <c r="AP28" s="7" t="s">
        <v>57</v>
      </c>
      <c r="AQ28" s="7" t="s">
        <v>57</v>
      </c>
      <c r="AR28" s="7" t="s">
        <v>57</v>
      </c>
      <c r="AS28" s="7" t="s">
        <v>57</v>
      </c>
      <c r="AT28" s="7" t="s">
        <v>57</v>
      </c>
      <c r="AU28" s="7" t="s">
        <v>62</v>
      </c>
      <c r="AV28" s="7" t="s">
        <v>62</v>
      </c>
      <c r="AW28" s="7" t="s">
        <v>62</v>
      </c>
      <c r="AX28" s="7" t="s">
        <v>62</v>
      </c>
      <c r="AY28" s="7" t="s">
        <v>62</v>
      </c>
      <c r="AZ28" s="7" t="s">
        <v>62</v>
      </c>
      <c r="BA28" s="7" t="s">
        <v>57</v>
      </c>
      <c r="BB28" s="7" t="s">
        <v>57</v>
      </c>
      <c r="BC28" s="7" t="s">
        <v>143</v>
      </c>
      <c r="BD28" s="7" t="s">
        <v>73</v>
      </c>
      <c r="BE28" s="7" t="s">
        <v>158</v>
      </c>
    </row>
    <row r="29" s="1" customFormat="1" ht="67.5" spans="1:57">
      <c r="A29" s="7">
        <v>25</v>
      </c>
      <c r="B29" s="7" t="s">
        <v>56</v>
      </c>
      <c r="C29" s="7" t="s">
        <v>57</v>
      </c>
      <c r="D29" s="7" t="s">
        <v>58</v>
      </c>
      <c r="E29" s="7" t="s">
        <v>127</v>
      </c>
      <c r="F29" s="7" t="s">
        <v>128</v>
      </c>
      <c r="G29" s="7" t="s">
        <v>159</v>
      </c>
      <c r="H29" s="7" t="s">
        <v>160</v>
      </c>
      <c r="I29" s="9">
        <v>80</v>
      </c>
      <c r="J29" s="7" t="s">
        <v>62</v>
      </c>
      <c r="K29" s="7" t="s">
        <v>62</v>
      </c>
      <c r="L29" s="7" t="s">
        <v>62</v>
      </c>
      <c r="M29" s="7" t="s">
        <v>62</v>
      </c>
      <c r="N29" s="7" t="s">
        <v>62</v>
      </c>
      <c r="O29" s="7" t="s">
        <v>62</v>
      </c>
      <c r="P29" s="7" t="s">
        <v>62</v>
      </c>
      <c r="Q29" s="7" t="s">
        <v>62</v>
      </c>
      <c r="R29" s="7" t="s">
        <v>62</v>
      </c>
      <c r="S29" s="7" t="s">
        <v>63</v>
      </c>
      <c r="T29" s="7" t="str">
        <f>VLOOKUP(G:G,[1]项目公开公示信息_1!$B:$P,15,0)</f>
        <v>上边屯古柳洞脚至古龙坝水渠800米，宽40厘米，高40厘米。其中30米砌石砖渠底，宽80厘米高150厘米。
</v>
      </c>
      <c r="U29" s="7" t="s">
        <v>64</v>
      </c>
      <c r="V29" s="7" t="s">
        <v>65</v>
      </c>
      <c r="W29" s="7" t="s">
        <v>66</v>
      </c>
      <c r="X29" s="7" t="s">
        <v>66</v>
      </c>
      <c r="Y29" s="7" t="s">
        <v>133</v>
      </c>
      <c r="Z29" s="7" t="s">
        <v>66</v>
      </c>
      <c r="AA29" s="7" t="s">
        <v>68</v>
      </c>
      <c r="AB29" s="7" t="s">
        <v>68</v>
      </c>
      <c r="AC29" s="7" t="s">
        <v>57</v>
      </c>
      <c r="AD29" s="7" t="s">
        <v>69</v>
      </c>
      <c r="AE29" s="7" t="s">
        <v>78</v>
      </c>
      <c r="AF29" s="7" t="s">
        <v>71</v>
      </c>
      <c r="AG29" s="7" t="s">
        <v>57</v>
      </c>
      <c r="AH29" s="7" t="s">
        <v>57</v>
      </c>
      <c r="AI29" s="7" t="s">
        <v>57</v>
      </c>
      <c r="AJ29" s="7" t="s">
        <v>57</v>
      </c>
      <c r="AK29" s="7" t="s">
        <v>57</v>
      </c>
      <c r="AL29" s="7" t="s">
        <v>57</v>
      </c>
      <c r="AM29" s="7" t="s">
        <v>57</v>
      </c>
      <c r="AN29" s="7" t="s">
        <v>57</v>
      </c>
      <c r="AO29" s="7" t="s">
        <v>57</v>
      </c>
      <c r="AP29" s="7" t="s">
        <v>57</v>
      </c>
      <c r="AQ29" s="7" t="s">
        <v>57</v>
      </c>
      <c r="AR29" s="7" t="s">
        <v>57</v>
      </c>
      <c r="AS29" s="7" t="s">
        <v>57</v>
      </c>
      <c r="AT29" s="7" t="s">
        <v>57</v>
      </c>
      <c r="AU29" s="7" t="s">
        <v>62</v>
      </c>
      <c r="AV29" s="7" t="s">
        <v>62</v>
      </c>
      <c r="AW29" s="7" t="s">
        <v>62</v>
      </c>
      <c r="AX29" s="7" t="s">
        <v>62</v>
      </c>
      <c r="AY29" s="7" t="s">
        <v>62</v>
      </c>
      <c r="AZ29" s="7" t="s">
        <v>62</v>
      </c>
      <c r="BA29" s="7" t="s">
        <v>57</v>
      </c>
      <c r="BB29" s="7" t="s">
        <v>57</v>
      </c>
      <c r="BC29" s="7" t="s">
        <v>161</v>
      </c>
      <c r="BD29" s="7" t="s">
        <v>73</v>
      </c>
      <c r="BE29" s="7" t="s">
        <v>162</v>
      </c>
    </row>
    <row r="30" s="1" customFormat="1" ht="67.5" spans="1:57">
      <c r="A30" s="7">
        <v>26</v>
      </c>
      <c r="B30" s="7" t="s">
        <v>56</v>
      </c>
      <c r="C30" s="7" t="s">
        <v>57</v>
      </c>
      <c r="D30" s="7" t="s">
        <v>58</v>
      </c>
      <c r="E30" s="7" t="s">
        <v>127</v>
      </c>
      <c r="F30" s="7" t="s">
        <v>128</v>
      </c>
      <c r="G30" s="7" t="s">
        <v>163</v>
      </c>
      <c r="H30" s="7" t="s">
        <v>132</v>
      </c>
      <c r="I30" s="9">
        <v>60</v>
      </c>
      <c r="J30" s="7" t="s">
        <v>62</v>
      </c>
      <c r="K30" s="7" t="s">
        <v>62</v>
      </c>
      <c r="L30" s="7" t="s">
        <v>62</v>
      </c>
      <c r="M30" s="7" t="s">
        <v>62</v>
      </c>
      <c r="N30" s="7" t="s">
        <v>62</v>
      </c>
      <c r="O30" s="7" t="s">
        <v>62</v>
      </c>
      <c r="P30" s="7" t="s">
        <v>62</v>
      </c>
      <c r="Q30" s="7" t="s">
        <v>62</v>
      </c>
      <c r="R30" s="7" t="s">
        <v>62</v>
      </c>
      <c r="S30" s="7" t="s">
        <v>105</v>
      </c>
      <c r="T30" s="7" t="str">
        <f>VLOOKUP(G:G,[1]项目公开公示信息_1!$B:$P,15,0)</f>
        <v>新建三面光100*100CM边墙厚40CM  500米，</v>
      </c>
      <c r="U30" s="7" t="s">
        <v>64</v>
      </c>
      <c r="V30" s="7" t="s">
        <v>65</v>
      </c>
      <c r="W30" s="7" t="s">
        <v>66</v>
      </c>
      <c r="X30" s="7" t="s">
        <v>66</v>
      </c>
      <c r="Y30" s="7" t="s">
        <v>67</v>
      </c>
      <c r="Z30" s="7" t="s">
        <v>66</v>
      </c>
      <c r="AA30" s="7" t="s">
        <v>68</v>
      </c>
      <c r="AB30" s="7" t="s">
        <v>68</v>
      </c>
      <c r="AC30" s="7" t="s">
        <v>57</v>
      </c>
      <c r="AD30" s="7" t="s">
        <v>57</v>
      </c>
      <c r="AE30" s="7" t="s">
        <v>57</v>
      </c>
      <c r="AF30" s="7" t="s">
        <v>57</v>
      </c>
      <c r="AG30" s="7" t="s">
        <v>57</v>
      </c>
      <c r="AH30" s="7" t="s">
        <v>57</v>
      </c>
      <c r="AI30" s="7" t="s">
        <v>57</v>
      </c>
      <c r="AJ30" s="7" t="s">
        <v>57</v>
      </c>
      <c r="AK30" s="7" t="s">
        <v>57</v>
      </c>
      <c r="AL30" s="7" t="s">
        <v>57</v>
      </c>
      <c r="AM30" s="7" t="s">
        <v>57</v>
      </c>
      <c r="AN30" s="7" t="s">
        <v>57</v>
      </c>
      <c r="AO30" s="7" t="s">
        <v>57</v>
      </c>
      <c r="AP30" s="7" t="s">
        <v>57</v>
      </c>
      <c r="AQ30" s="7" t="s">
        <v>57</v>
      </c>
      <c r="AR30" s="7" t="s">
        <v>57</v>
      </c>
      <c r="AS30" s="7" t="s">
        <v>57</v>
      </c>
      <c r="AT30" s="7" t="s">
        <v>57</v>
      </c>
      <c r="AU30" s="7" t="s">
        <v>62</v>
      </c>
      <c r="AV30" s="7" t="s">
        <v>62</v>
      </c>
      <c r="AW30" s="7" t="s">
        <v>62</v>
      </c>
      <c r="AX30" s="7" t="s">
        <v>62</v>
      </c>
      <c r="AY30" s="7" t="s">
        <v>62</v>
      </c>
      <c r="AZ30" s="7" t="s">
        <v>62</v>
      </c>
      <c r="BA30" s="7" t="s">
        <v>57</v>
      </c>
      <c r="BB30" s="7" t="s">
        <v>57</v>
      </c>
      <c r="BC30" s="7" t="s">
        <v>57</v>
      </c>
      <c r="BD30" s="7" t="s">
        <v>73</v>
      </c>
      <c r="BE30" s="7" t="s">
        <v>164</v>
      </c>
    </row>
    <row r="31" s="1" customFormat="1" ht="67.5" spans="1:57">
      <c r="A31" s="7">
        <v>27</v>
      </c>
      <c r="B31" s="7" t="s">
        <v>56</v>
      </c>
      <c r="C31" s="7" t="s">
        <v>57</v>
      </c>
      <c r="D31" s="7" t="s">
        <v>58</v>
      </c>
      <c r="E31" s="7" t="s">
        <v>127</v>
      </c>
      <c r="F31" s="7" t="s">
        <v>165</v>
      </c>
      <c r="G31" s="7" t="s">
        <v>166</v>
      </c>
      <c r="H31" s="7" t="s">
        <v>167</v>
      </c>
      <c r="I31" s="9">
        <v>20</v>
      </c>
      <c r="J31" s="7" t="s">
        <v>62</v>
      </c>
      <c r="K31" s="7" t="s">
        <v>62</v>
      </c>
      <c r="L31" s="7" t="s">
        <v>62</v>
      </c>
      <c r="M31" s="7" t="s">
        <v>62</v>
      </c>
      <c r="N31" s="7" t="s">
        <v>62</v>
      </c>
      <c r="O31" s="7" t="s">
        <v>62</v>
      </c>
      <c r="P31" s="7" t="s">
        <v>62</v>
      </c>
      <c r="Q31" s="7" t="s">
        <v>62</v>
      </c>
      <c r="R31" s="7" t="s">
        <v>62</v>
      </c>
      <c r="S31" s="7" t="s">
        <v>63</v>
      </c>
      <c r="T31" s="7" t="str">
        <f>VLOOKUP(G:G,[1]项目公开公示信息_1!$B:$P,15,0)</f>
        <v>建设水肥供应系统，对金桔老家老树进行维护。
</v>
      </c>
      <c r="U31" s="7" t="s">
        <v>64</v>
      </c>
      <c r="V31" s="7" t="s">
        <v>65</v>
      </c>
      <c r="W31" s="7" t="s">
        <v>66</v>
      </c>
      <c r="X31" s="7" t="s">
        <v>66</v>
      </c>
      <c r="Y31" s="7" t="s">
        <v>67</v>
      </c>
      <c r="Z31" s="7" t="s">
        <v>66</v>
      </c>
      <c r="AA31" s="7" t="s">
        <v>68</v>
      </c>
      <c r="AB31" s="7" t="s">
        <v>68</v>
      </c>
      <c r="AC31" s="7" t="s">
        <v>57</v>
      </c>
      <c r="AD31" s="7" t="s">
        <v>69</v>
      </c>
      <c r="AE31" s="7" t="s">
        <v>78</v>
      </c>
      <c r="AF31" s="7" t="s">
        <v>71</v>
      </c>
      <c r="AG31" s="7" t="s">
        <v>57</v>
      </c>
      <c r="AH31" s="7" t="s">
        <v>57</v>
      </c>
      <c r="AI31" s="7" t="s">
        <v>57</v>
      </c>
      <c r="AJ31" s="7" t="s">
        <v>57</v>
      </c>
      <c r="AK31" s="7" t="s">
        <v>57</v>
      </c>
      <c r="AL31" s="7" t="s">
        <v>57</v>
      </c>
      <c r="AM31" s="7" t="s">
        <v>57</v>
      </c>
      <c r="AN31" s="7" t="s">
        <v>57</v>
      </c>
      <c r="AO31" s="7" t="s">
        <v>57</v>
      </c>
      <c r="AP31" s="7" t="s">
        <v>57</v>
      </c>
      <c r="AQ31" s="7" t="s">
        <v>57</v>
      </c>
      <c r="AR31" s="7" t="s">
        <v>57</v>
      </c>
      <c r="AS31" s="7" t="s">
        <v>57</v>
      </c>
      <c r="AT31" s="7" t="s">
        <v>57</v>
      </c>
      <c r="AU31" s="7" t="s">
        <v>62</v>
      </c>
      <c r="AV31" s="7" t="s">
        <v>62</v>
      </c>
      <c r="AW31" s="7" t="s">
        <v>62</v>
      </c>
      <c r="AX31" s="7" t="s">
        <v>62</v>
      </c>
      <c r="AY31" s="7" t="s">
        <v>62</v>
      </c>
      <c r="AZ31" s="7" t="s">
        <v>62</v>
      </c>
      <c r="BA31" s="7" t="s">
        <v>57</v>
      </c>
      <c r="BB31" s="7" t="s">
        <v>57</v>
      </c>
      <c r="BC31" s="7" t="s">
        <v>140</v>
      </c>
      <c r="BD31" s="7" t="s">
        <v>73</v>
      </c>
      <c r="BE31" s="7" t="s">
        <v>168</v>
      </c>
    </row>
    <row r="32" s="1" customFormat="1" ht="67.5" spans="1:57">
      <c r="A32" s="7">
        <v>28</v>
      </c>
      <c r="B32" s="7" t="s">
        <v>56</v>
      </c>
      <c r="C32" s="7" t="s">
        <v>57</v>
      </c>
      <c r="D32" s="7" t="s">
        <v>58</v>
      </c>
      <c r="E32" s="7" t="s">
        <v>127</v>
      </c>
      <c r="F32" s="7" t="s">
        <v>165</v>
      </c>
      <c r="G32" s="7" t="s">
        <v>169</v>
      </c>
      <c r="H32" s="7" t="s">
        <v>170</v>
      </c>
      <c r="I32" s="9">
        <v>98.8</v>
      </c>
      <c r="J32" s="7" t="s">
        <v>62</v>
      </c>
      <c r="K32" s="7" t="s">
        <v>62</v>
      </c>
      <c r="L32" s="7" t="s">
        <v>62</v>
      </c>
      <c r="M32" s="7" t="s">
        <v>62</v>
      </c>
      <c r="N32" s="7" t="s">
        <v>62</v>
      </c>
      <c r="O32" s="7" t="s">
        <v>62</v>
      </c>
      <c r="P32" s="7" t="s">
        <v>62</v>
      </c>
      <c r="Q32" s="7" t="s">
        <v>62</v>
      </c>
      <c r="R32" s="7" t="s">
        <v>62</v>
      </c>
      <c r="S32" s="7" t="s">
        <v>63</v>
      </c>
      <c r="T32" s="7" t="str">
        <f>VLOOKUP(G:G,[1]项目公开公示信息_1!$B:$P,15,0)</f>
        <v>水渠长2.6千米，边厚0.2米，宽0.4米，高0.4米
</v>
      </c>
      <c r="U32" s="7" t="s">
        <v>64</v>
      </c>
      <c r="V32" s="7" t="s">
        <v>65</v>
      </c>
      <c r="W32" s="7" t="s">
        <v>66</v>
      </c>
      <c r="X32" s="7" t="s">
        <v>66</v>
      </c>
      <c r="Y32" s="7" t="s">
        <v>77</v>
      </c>
      <c r="Z32" s="7" t="s">
        <v>66</v>
      </c>
      <c r="AA32" s="7" t="s">
        <v>68</v>
      </c>
      <c r="AB32" s="7" t="s">
        <v>68</v>
      </c>
      <c r="AC32" s="7" t="s">
        <v>57</v>
      </c>
      <c r="AD32" s="7" t="s">
        <v>69</v>
      </c>
      <c r="AE32" s="7" t="s">
        <v>78</v>
      </c>
      <c r="AF32" s="7" t="s">
        <v>71</v>
      </c>
      <c r="AG32" s="7" t="s">
        <v>57</v>
      </c>
      <c r="AH32" s="7" t="s">
        <v>57</v>
      </c>
      <c r="AI32" s="7" t="s">
        <v>57</v>
      </c>
      <c r="AJ32" s="7" t="s">
        <v>57</v>
      </c>
      <c r="AK32" s="7" t="s">
        <v>57</v>
      </c>
      <c r="AL32" s="7" t="s">
        <v>57</v>
      </c>
      <c r="AM32" s="7" t="s">
        <v>57</v>
      </c>
      <c r="AN32" s="7" t="s">
        <v>57</v>
      </c>
      <c r="AO32" s="7" t="s">
        <v>57</v>
      </c>
      <c r="AP32" s="7" t="s">
        <v>57</v>
      </c>
      <c r="AQ32" s="7" t="s">
        <v>57</v>
      </c>
      <c r="AR32" s="7" t="s">
        <v>57</v>
      </c>
      <c r="AS32" s="7" t="s">
        <v>57</v>
      </c>
      <c r="AT32" s="7" t="s">
        <v>57</v>
      </c>
      <c r="AU32" s="7" t="s">
        <v>62</v>
      </c>
      <c r="AV32" s="7" t="s">
        <v>62</v>
      </c>
      <c r="AW32" s="7" t="s">
        <v>62</v>
      </c>
      <c r="AX32" s="7" t="s">
        <v>62</v>
      </c>
      <c r="AY32" s="7" t="s">
        <v>62</v>
      </c>
      <c r="AZ32" s="7" t="s">
        <v>62</v>
      </c>
      <c r="BA32" s="7" t="s">
        <v>57</v>
      </c>
      <c r="BB32" s="7" t="s">
        <v>57</v>
      </c>
      <c r="BC32" s="7" t="s">
        <v>86</v>
      </c>
      <c r="BD32" s="7" t="s">
        <v>73</v>
      </c>
      <c r="BE32" s="7" t="s">
        <v>171</v>
      </c>
    </row>
    <row r="33" s="1" customFormat="1" ht="67.5" spans="1:57">
      <c r="A33" s="7">
        <v>29</v>
      </c>
      <c r="B33" s="7" t="s">
        <v>56</v>
      </c>
      <c r="C33" s="7" t="s">
        <v>57</v>
      </c>
      <c r="D33" s="7" t="s">
        <v>58</v>
      </c>
      <c r="E33" s="7" t="s">
        <v>127</v>
      </c>
      <c r="F33" s="7" t="s">
        <v>165</v>
      </c>
      <c r="G33" s="7" t="s">
        <v>172</v>
      </c>
      <c r="H33" s="7" t="s">
        <v>170</v>
      </c>
      <c r="I33" s="9">
        <v>64.6</v>
      </c>
      <c r="J33" s="7" t="s">
        <v>62</v>
      </c>
      <c r="K33" s="7" t="s">
        <v>62</v>
      </c>
      <c r="L33" s="7" t="s">
        <v>62</v>
      </c>
      <c r="M33" s="7" t="s">
        <v>62</v>
      </c>
      <c r="N33" s="7" t="s">
        <v>62</v>
      </c>
      <c r="O33" s="7" t="s">
        <v>62</v>
      </c>
      <c r="P33" s="7" t="s">
        <v>62</v>
      </c>
      <c r="Q33" s="7" t="s">
        <v>62</v>
      </c>
      <c r="R33" s="7" t="s">
        <v>62</v>
      </c>
      <c r="S33" s="7" t="s">
        <v>63</v>
      </c>
      <c r="T33" s="7" t="str">
        <f>VLOOKUP(G:G,[1]项目公开公示信息_1!$B:$P,15,0)</f>
        <v>水渠长1.7千米，边厚0.2米，宽0.4米，高0.4米
</v>
      </c>
      <c r="U33" s="7" t="s">
        <v>64</v>
      </c>
      <c r="V33" s="7" t="s">
        <v>65</v>
      </c>
      <c r="W33" s="7" t="s">
        <v>66</v>
      </c>
      <c r="X33" s="7" t="s">
        <v>66</v>
      </c>
      <c r="Y33" s="7" t="s">
        <v>85</v>
      </c>
      <c r="Z33" s="7" t="s">
        <v>66</v>
      </c>
      <c r="AA33" s="7" t="s">
        <v>68</v>
      </c>
      <c r="AB33" s="7" t="s">
        <v>68</v>
      </c>
      <c r="AC33" s="7" t="s">
        <v>57</v>
      </c>
      <c r="AD33" s="7" t="s">
        <v>69</v>
      </c>
      <c r="AE33" s="7" t="s">
        <v>70</v>
      </c>
      <c r="AF33" s="7" t="s">
        <v>71</v>
      </c>
      <c r="AG33" s="7" t="s">
        <v>57</v>
      </c>
      <c r="AH33" s="7" t="s">
        <v>57</v>
      </c>
      <c r="AI33" s="7" t="s">
        <v>57</v>
      </c>
      <c r="AJ33" s="7" t="s">
        <v>57</v>
      </c>
      <c r="AK33" s="7" t="s">
        <v>57</v>
      </c>
      <c r="AL33" s="7" t="s">
        <v>57</v>
      </c>
      <c r="AM33" s="7" t="s">
        <v>57</v>
      </c>
      <c r="AN33" s="7" t="s">
        <v>57</v>
      </c>
      <c r="AO33" s="7" t="s">
        <v>57</v>
      </c>
      <c r="AP33" s="7" t="s">
        <v>57</v>
      </c>
      <c r="AQ33" s="7" t="s">
        <v>57</v>
      </c>
      <c r="AR33" s="7" t="s">
        <v>57</v>
      </c>
      <c r="AS33" s="7" t="s">
        <v>57</v>
      </c>
      <c r="AT33" s="7" t="s">
        <v>57</v>
      </c>
      <c r="AU33" s="7" t="s">
        <v>62</v>
      </c>
      <c r="AV33" s="7" t="s">
        <v>62</v>
      </c>
      <c r="AW33" s="7" t="s">
        <v>62</v>
      </c>
      <c r="AX33" s="7" t="s">
        <v>62</v>
      </c>
      <c r="AY33" s="7" t="s">
        <v>62</v>
      </c>
      <c r="AZ33" s="7" t="s">
        <v>62</v>
      </c>
      <c r="BA33" s="7" t="s">
        <v>57</v>
      </c>
      <c r="BB33" s="7" t="s">
        <v>57</v>
      </c>
      <c r="BC33" s="7" t="s">
        <v>173</v>
      </c>
      <c r="BD33" s="7" t="s">
        <v>73</v>
      </c>
      <c r="BE33" s="7" t="s">
        <v>174</v>
      </c>
    </row>
    <row r="34" s="1" customFormat="1" ht="67.5" spans="1:57">
      <c r="A34" s="7">
        <v>30</v>
      </c>
      <c r="B34" s="7" t="s">
        <v>56</v>
      </c>
      <c r="C34" s="7" t="s">
        <v>57</v>
      </c>
      <c r="D34" s="7" t="s">
        <v>58</v>
      </c>
      <c r="E34" s="7" t="s">
        <v>127</v>
      </c>
      <c r="F34" s="7" t="s">
        <v>165</v>
      </c>
      <c r="G34" s="7" t="s">
        <v>175</v>
      </c>
      <c r="H34" s="7" t="s">
        <v>170</v>
      </c>
      <c r="I34" s="9">
        <v>41.8</v>
      </c>
      <c r="J34" s="7" t="s">
        <v>62</v>
      </c>
      <c r="K34" s="7" t="s">
        <v>62</v>
      </c>
      <c r="L34" s="7" t="s">
        <v>62</v>
      </c>
      <c r="M34" s="7" t="s">
        <v>62</v>
      </c>
      <c r="N34" s="7" t="s">
        <v>62</v>
      </c>
      <c r="O34" s="7" t="s">
        <v>62</v>
      </c>
      <c r="P34" s="7" t="s">
        <v>62</v>
      </c>
      <c r="Q34" s="7" t="s">
        <v>62</v>
      </c>
      <c r="R34" s="7" t="s">
        <v>62</v>
      </c>
      <c r="S34" s="7" t="s">
        <v>63</v>
      </c>
      <c r="T34" s="7" t="str">
        <f>VLOOKUP(G:G,[1]项目公开公示信息_1!$B:$P,15,0)</f>
        <v>水渠长1.1千米，边厚0.2米，宽0.4米，高0.4米
</v>
      </c>
      <c r="U34" s="7" t="s">
        <v>64</v>
      </c>
      <c r="V34" s="7" t="s">
        <v>65</v>
      </c>
      <c r="W34" s="7" t="s">
        <v>66</v>
      </c>
      <c r="X34" s="7" t="s">
        <v>66</v>
      </c>
      <c r="Y34" s="7" t="s">
        <v>85</v>
      </c>
      <c r="Z34" s="7" t="s">
        <v>66</v>
      </c>
      <c r="AA34" s="7" t="s">
        <v>68</v>
      </c>
      <c r="AB34" s="7" t="s">
        <v>68</v>
      </c>
      <c r="AC34" s="7" t="s">
        <v>57</v>
      </c>
      <c r="AD34" s="7" t="s">
        <v>69</v>
      </c>
      <c r="AE34" s="7" t="s">
        <v>78</v>
      </c>
      <c r="AF34" s="7" t="s">
        <v>71</v>
      </c>
      <c r="AG34" s="7" t="s">
        <v>57</v>
      </c>
      <c r="AH34" s="7" t="s">
        <v>57</v>
      </c>
      <c r="AI34" s="7" t="s">
        <v>57</v>
      </c>
      <c r="AJ34" s="7" t="s">
        <v>57</v>
      </c>
      <c r="AK34" s="7" t="s">
        <v>57</v>
      </c>
      <c r="AL34" s="7" t="s">
        <v>57</v>
      </c>
      <c r="AM34" s="7" t="s">
        <v>57</v>
      </c>
      <c r="AN34" s="7" t="s">
        <v>57</v>
      </c>
      <c r="AO34" s="7" t="s">
        <v>57</v>
      </c>
      <c r="AP34" s="7" t="s">
        <v>57</v>
      </c>
      <c r="AQ34" s="7" t="s">
        <v>57</v>
      </c>
      <c r="AR34" s="7" t="s">
        <v>57</v>
      </c>
      <c r="AS34" s="7" t="s">
        <v>57</v>
      </c>
      <c r="AT34" s="7" t="s">
        <v>57</v>
      </c>
      <c r="AU34" s="7" t="s">
        <v>62</v>
      </c>
      <c r="AV34" s="7" t="s">
        <v>62</v>
      </c>
      <c r="AW34" s="7" t="s">
        <v>62</v>
      </c>
      <c r="AX34" s="7" t="s">
        <v>62</v>
      </c>
      <c r="AY34" s="7" t="s">
        <v>62</v>
      </c>
      <c r="AZ34" s="7" t="s">
        <v>62</v>
      </c>
      <c r="BA34" s="7" t="s">
        <v>57</v>
      </c>
      <c r="BB34" s="7" t="s">
        <v>57</v>
      </c>
      <c r="BC34" s="7" t="s">
        <v>173</v>
      </c>
      <c r="BD34" s="7" t="s">
        <v>73</v>
      </c>
      <c r="BE34" s="7" t="s">
        <v>176</v>
      </c>
    </row>
    <row r="35" s="1" customFormat="1" ht="67.5" spans="1:57">
      <c r="A35" s="7">
        <v>31</v>
      </c>
      <c r="B35" s="7" t="s">
        <v>56</v>
      </c>
      <c r="C35" s="7" t="s">
        <v>57</v>
      </c>
      <c r="D35" s="7" t="s">
        <v>58</v>
      </c>
      <c r="E35" s="7" t="s">
        <v>127</v>
      </c>
      <c r="F35" s="7" t="s">
        <v>165</v>
      </c>
      <c r="G35" s="7" t="s">
        <v>177</v>
      </c>
      <c r="H35" s="7" t="s">
        <v>170</v>
      </c>
      <c r="I35" s="9">
        <v>83.6</v>
      </c>
      <c r="J35" s="7" t="s">
        <v>62</v>
      </c>
      <c r="K35" s="7" t="s">
        <v>62</v>
      </c>
      <c r="L35" s="7" t="s">
        <v>62</v>
      </c>
      <c r="M35" s="7" t="s">
        <v>62</v>
      </c>
      <c r="N35" s="7" t="s">
        <v>62</v>
      </c>
      <c r="O35" s="7" t="s">
        <v>62</v>
      </c>
      <c r="P35" s="7" t="s">
        <v>62</v>
      </c>
      <c r="Q35" s="7" t="s">
        <v>62</v>
      </c>
      <c r="R35" s="7" t="s">
        <v>62</v>
      </c>
      <c r="S35" s="7" t="s">
        <v>63</v>
      </c>
      <c r="T35" s="7" t="str">
        <f>VLOOKUP(G:G,[1]项目公开公示信息_1!$B:$P,15,0)</f>
        <v>水渠长2.2千米，边厚0.2米，宽0.4米，高0.4米
</v>
      </c>
      <c r="U35" s="7" t="s">
        <v>64</v>
      </c>
      <c r="V35" s="7" t="s">
        <v>65</v>
      </c>
      <c r="W35" s="7" t="s">
        <v>66</v>
      </c>
      <c r="X35" s="7" t="s">
        <v>66</v>
      </c>
      <c r="Y35" s="7" t="s">
        <v>77</v>
      </c>
      <c r="Z35" s="7" t="s">
        <v>66</v>
      </c>
      <c r="AA35" s="7" t="s">
        <v>68</v>
      </c>
      <c r="AB35" s="7" t="s">
        <v>68</v>
      </c>
      <c r="AC35" s="7" t="s">
        <v>57</v>
      </c>
      <c r="AD35" s="7" t="s">
        <v>69</v>
      </c>
      <c r="AE35" s="7" t="s">
        <v>78</v>
      </c>
      <c r="AF35" s="7" t="s">
        <v>71</v>
      </c>
      <c r="AG35" s="7" t="s">
        <v>57</v>
      </c>
      <c r="AH35" s="7" t="s">
        <v>57</v>
      </c>
      <c r="AI35" s="7" t="s">
        <v>57</v>
      </c>
      <c r="AJ35" s="7" t="s">
        <v>57</v>
      </c>
      <c r="AK35" s="7" t="s">
        <v>57</v>
      </c>
      <c r="AL35" s="7" t="s">
        <v>57</v>
      </c>
      <c r="AM35" s="7" t="s">
        <v>57</v>
      </c>
      <c r="AN35" s="7" t="s">
        <v>57</v>
      </c>
      <c r="AO35" s="7" t="s">
        <v>57</v>
      </c>
      <c r="AP35" s="7" t="s">
        <v>57</v>
      </c>
      <c r="AQ35" s="7" t="s">
        <v>57</v>
      </c>
      <c r="AR35" s="7" t="s">
        <v>57</v>
      </c>
      <c r="AS35" s="7" t="s">
        <v>57</v>
      </c>
      <c r="AT35" s="7" t="s">
        <v>57</v>
      </c>
      <c r="AU35" s="7" t="s">
        <v>62</v>
      </c>
      <c r="AV35" s="7" t="s">
        <v>62</v>
      </c>
      <c r="AW35" s="7" t="s">
        <v>62</v>
      </c>
      <c r="AX35" s="7" t="s">
        <v>62</v>
      </c>
      <c r="AY35" s="7" t="s">
        <v>62</v>
      </c>
      <c r="AZ35" s="7" t="s">
        <v>62</v>
      </c>
      <c r="BA35" s="7" t="s">
        <v>57</v>
      </c>
      <c r="BB35" s="7" t="s">
        <v>57</v>
      </c>
      <c r="BC35" s="7" t="s">
        <v>178</v>
      </c>
      <c r="BD35" s="7" t="s">
        <v>73</v>
      </c>
      <c r="BE35" s="7" t="s">
        <v>179</v>
      </c>
    </row>
    <row r="36" s="1" customFormat="1" ht="67.5" spans="1:57">
      <c r="A36" s="7">
        <v>32</v>
      </c>
      <c r="B36" s="7" t="s">
        <v>56</v>
      </c>
      <c r="C36" s="7" t="s">
        <v>57</v>
      </c>
      <c r="D36" s="7" t="s">
        <v>58</v>
      </c>
      <c r="E36" s="7" t="s">
        <v>127</v>
      </c>
      <c r="F36" s="7" t="s">
        <v>165</v>
      </c>
      <c r="G36" s="7" t="s">
        <v>180</v>
      </c>
      <c r="H36" s="7" t="s">
        <v>170</v>
      </c>
      <c r="I36" s="9">
        <v>57</v>
      </c>
      <c r="J36" s="7" t="s">
        <v>62</v>
      </c>
      <c r="K36" s="7" t="s">
        <v>62</v>
      </c>
      <c r="L36" s="7" t="s">
        <v>62</v>
      </c>
      <c r="M36" s="7" t="s">
        <v>62</v>
      </c>
      <c r="N36" s="7" t="s">
        <v>62</v>
      </c>
      <c r="O36" s="7" t="s">
        <v>62</v>
      </c>
      <c r="P36" s="7" t="s">
        <v>62</v>
      </c>
      <c r="Q36" s="7" t="s">
        <v>62</v>
      </c>
      <c r="R36" s="7" t="s">
        <v>62</v>
      </c>
      <c r="S36" s="7" t="s">
        <v>63</v>
      </c>
      <c r="T36" s="7" t="str">
        <f>VLOOKUP(G:G,[1]项目公开公示信息_1!$B:$P,15,0)</f>
        <v>水渠长1.5千米，边厚0.2米，宽0.4米，高0.4米
</v>
      </c>
      <c r="U36" s="7" t="s">
        <v>64</v>
      </c>
      <c r="V36" s="7" t="s">
        <v>65</v>
      </c>
      <c r="W36" s="7" t="s">
        <v>66</v>
      </c>
      <c r="X36" s="7" t="s">
        <v>66</v>
      </c>
      <c r="Y36" s="7" t="s">
        <v>85</v>
      </c>
      <c r="Z36" s="7" t="s">
        <v>66</v>
      </c>
      <c r="AA36" s="7" t="s">
        <v>68</v>
      </c>
      <c r="AB36" s="7" t="s">
        <v>68</v>
      </c>
      <c r="AC36" s="7" t="s">
        <v>57</v>
      </c>
      <c r="AD36" s="7" t="s">
        <v>69</v>
      </c>
      <c r="AE36" s="7" t="s">
        <v>78</v>
      </c>
      <c r="AF36" s="7" t="s">
        <v>71</v>
      </c>
      <c r="AG36" s="7" t="s">
        <v>57</v>
      </c>
      <c r="AH36" s="7" t="s">
        <v>57</v>
      </c>
      <c r="AI36" s="7" t="s">
        <v>57</v>
      </c>
      <c r="AJ36" s="7" t="s">
        <v>57</v>
      </c>
      <c r="AK36" s="7" t="s">
        <v>57</v>
      </c>
      <c r="AL36" s="7" t="s">
        <v>57</v>
      </c>
      <c r="AM36" s="7" t="s">
        <v>57</v>
      </c>
      <c r="AN36" s="7" t="s">
        <v>57</v>
      </c>
      <c r="AO36" s="7" t="s">
        <v>57</v>
      </c>
      <c r="AP36" s="7" t="s">
        <v>57</v>
      </c>
      <c r="AQ36" s="7" t="s">
        <v>57</v>
      </c>
      <c r="AR36" s="7" t="s">
        <v>57</v>
      </c>
      <c r="AS36" s="7" t="s">
        <v>57</v>
      </c>
      <c r="AT36" s="7" t="s">
        <v>57</v>
      </c>
      <c r="AU36" s="7" t="s">
        <v>62</v>
      </c>
      <c r="AV36" s="7" t="s">
        <v>62</v>
      </c>
      <c r="AW36" s="7" t="s">
        <v>62</v>
      </c>
      <c r="AX36" s="7" t="s">
        <v>62</v>
      </c>
      <c r="AY36" s="7" t="s">
        <v>62</v>
      </c>
      <c r="AZ36" s="7" t="s">
        <v>62</v>
      </c>
      <c r="BA36" s="7" t="s">
        <v>57</v>
      </c>
      <c r="BB36" s="7" t="s">
        <v>57</v>
      </c>
      <c r="BC36" s="7" t="s">
        <v>86</v>
      </c>
      <c r="BD36" s="7" t="s">
        <v>73</v>
      </c>
      <c r="BE36" s="7" t="s">
        <v>181</v>
      </c>
    </row>
    <row r="37" s="1" customFormat="1" ht="67.5" spans="1:57">
      <c r="A37" s="7">
        <v>33</v>
      </c>
      <c r="B37" s="7" t="s">
        <v>56</v>
      </c>
      <c r="C37" s="7" t="s">
        <v>57</v>
      </c>
      <c r="D37" s="7" t="s">
        <v>58</v>
      </c>
      <c r="E37" s="7" t="s">
        <v>127</v>
      </c>
      <c r="F37" s="7" t="s">
        <v>165</v>
      </c>
      <c r="G37" s="7" t="s">
        <v>182</v>
      </c>
      <c r="H37" s="7" t="s">
        <v>170</v>
      </c>
      <c r="I37" s="9">
        <v>133</v>
      </c>
      <c r="J37" s="7" t="s">
        <v>62</v>
      </c>
      <c r="K37" s="7" t="s">
        <v>62</v>
      </c>
      <c r="L37" s="7" t="s">
        <v>62</v>
      </c>
      <c r="M37" s="7" t="s">
        <v>62</v>
      </c>
      <c r="N37" s="7" t="s">
        <v>62</v>
      </c>
      <c r="O37" s="7" t="s">
        <v>62</v>
      </c>
      <c r="P37" s="7" t="s">
        <v>62</v>
      </c>
      <c r="Q37" s="7" t="s">
        <v>62</v>
      </c>
      <c r="R37" s="7" t="s">
        <v>62</v>
      </c>
      <c r="S37" s="7" t="s">
        <v>63</v>
      </c>
      <c r="T37" s="7" t="str">
        <f>VLOOKUP(G:G,[1]项目公开公示信息_1!$B:$P,15,0)</f>
        <v>水渠长3.5千米，边厚0.2米，宽0.4米，高0.4米
</v>
      </c>
      <c r="U37" s="7" t="s">
        <v>64</v>
      </c>
      <c r="V37" s="7" t="s">
        <v>65</v>
      </c>
      <c r="W37" s="7" t="s">
        <v>66</v>
      </c>
      <c r="X37" s="7" t="s">
        <v>66</v>
      </c>
      <c r="Y37" s="7" t="s">
        <v>133</v>
      </c>
      <c r="Z37" s="7" t="s">
        <v>66</v>
      </c>
      <c r="AA37" s="7" t="s">
        <v>68</v>
      </c>
      <c r="AB37" s="7" t="s">
        <v>68</v>
      </c>
      <c r="AC37" s="7" t="s">
        <v>57</v>
      </c>
      <c r="AD37" s="7" t="s">
        <v>69</v>
      </c>
      <c r="AE37" s="7" t="s">
        <v>78</v>
      </c>
      <c r="AF37" s="7" t="s">
        <v>71</v>
      </c>
      <c r="AG37" s="7" t="s">
        <v>57</v>
      </c>
      <c r="AH37" s="7" t="s">
        <v>57</v>
      </c>
      <c r="AI37" s="7" t="s">
        <v>57</v>
      </c>
      <c r="AJ37" s="7" t="s">
        <v>57</v>
      </c>
      <c r="AK37" s="7" t="s">
        <v>57</v>
      </c>
      <c r="AL37" s="7" t="s">
        <v>57</v>
      </c>
      <c r="AM37" s="7" t="s">
        <v>57</v>
      </c>
      <c r="AN37" s="7" t="s">
        <v>57</v>
      </c>
      <c r="AO37" s="7" t="s">
        <v>57</v>
      </c>
      <c r="AP37" s="7" t="s">
        <v>57</v>
      </c>
      <c r="AQ37" s="7" t="s">
        <v>57</v>
      </c>
      <c r="AR37" s="7" t="s">
        <v>57</v>
      </c>
      <c r="AS37" s="7" t="s">
        <v>57</v>
      </c>
      <c r="AT37" s="7" t="s">
        <v>57</v>
      </c>
      <c r="AU37" s="7" t="s">
        <v>62</v>
      </c>
      <c r="AV37" s="7" t="s">
        <v>62</v>
      </c>
      <c r="AW37" s="7" t="s">
        <v>62</v>
      </c>
      <c r="AX37" s="7" t="s">
        <v>62</v>
      </c>
      <c r="AY37" s="7" t="s">
        <v>62</v>
      </c>
      <c r="AZ37" s="7" t="s">
        <v>62</v>
      </c>
      <c r="BA37" s="7" t="s">
        <v>57</v>
      </c>
      <c r="BB37" s="7" t="s">
        <v>57</v>
      </c>
      <c r="BC37" s="7" t="s">
        <v>86</v>
      </c>
      <c r="BD37" s="7" t="s">
        <v>73</v>
      </c>
      <c r="BE37" s="7" t="s">
        <v>183</v>
      </c>
    </row>
    <row r="38" s="1" customFormat="1" ht="67.5" spans="1:57">
      <c r="A38" s="7">
        <v>34</v>
      </c>
      <c r="B38" s="7" t="s">
        <v>56</v>
      </c>
      <c r="C38" s="7" t="s">
        <v>57</v>
      </c>
      <c r="D38" s="7" t="s">
        <v>58</v>
      </c>
      <c r="E38" s="7" t="s">
        <v>127</v>
      </c>
      <c r="F38" s="7" t="s">
        <v>165</v>
      </c>
      <c r="G38" s="7" t="s">
        <v>184</v>
      </c>
      <c r="H38" s="7" t="s">
        <v>170</v>
      </c>
      <c r="I38" s="9">
        <v>58.4</v>
      </c>
      <c r="J38" s="7" t="s">
        <v>62</v>
      </c>
      <c r="K38" s="7" t="s">
        <v>62</v>
      </c>
      <c r="L38" s="7" t="s">
        <v>62</v>
      </c>
      <c r="M38" s="7" t="s">
        <v>62</v>
      </c>
      <c r="N38" s="7" t="s">
        <v>62</v>
      </c>
      <c r="O38" s="7" t="s">
        <v>62</v>
      </c>
      <c r="P38" s="7" t="s">
        <v>62</v>
      </c>
      <c r="Q38" s="7" t="s">
        <v>62</v>
      </c>
      <c r="R38" s="7" t="s">
        <v>62</v>
      </c>
      <c r="S38" s="7" t="s">
        <v>63</v>
      </c>
      <c r="T38" s="7" t="str">
        <f>VLOOKUP(G:G,[1]项目公开公示信息_1!$B:$P,15,0)</f>
        <v>道路建设长1061米，宽3.5米，厚0.18米
</v>
      </c>
      <c r="U38" s="7" t="s">
        <v>64</v>
      </c>
      <c r="V38" s="7" t="s">
        <v>65</v>
      </c>
      <c r="W38" s="7" t="s">
        <v>66</v>
      </c>
      <c r="X38" s="7" t="s">
        <v>66</v>
      </c>
      <c r="Y38" s="7" t="s">
        <v>133</v>
      </c>
      <c r="Z38" s="7" t="s">
        <v>66</v>
      </c>
      <c r="AA38" s="7" t="s">
        <v>68</v>
      </c>
      <c r="AB38" s="7" t="s">
        <v>68</v>
      </c>
      <c r="AC38" s="7" t="s">
        <v>57</v>
      </c>
      <c r="AD38" s="7" t="s">
        <v>69</v>
      </c>
      <c r="AE38" s="7" t="s">
        <v>78</v>
      </c>
      <c r="AF38" s="7" t="s">
        <v>71</v>
      </c>
      <c r="AG38" s="7" t="s">
        <v>57</v>
      </c>
      <c r="AH38" s="7" t="s">
        <v>57</v>
      </c>
      <c r="AI38" s="7" t="s">
        <v>57</v>
      </c>
      <c r="AJ38" s="7" t="s">
        <v>57</v>
      </c>
      <c r="AK38" s="7" t="s">
        <v>57</v>
      </c>
      <c r="AL38" s="7" t="s">
        <v>57</v>
      </c>
      <c r="AM38" s="7" t="s">
        <v>57</v>
      </c>
      <c r="AN38" s="7" t="s">
        <v>57</v>
      </c>
      <c r="AO38" s="7" t="s">
        <v>57</v>
      </c>
      <c r="AP38" s="7" t="s">
        <v>57</v>
      </c>
      <c r="AQ38" s="7" t="s">
        <v>57</v>
      </c>
      <c r="AR38" s="7" t="s">
        <v>57</v>
      </c>
      <c r="AS38" s="7" t="s">
        <v>57</v>
      </c>
      <c r="AT38" s="7" t="s">
        <v>57</v>
      </c>
      <c r="AU38" s="7" t="s">
        <v>62</v>
      </c>
      <c r="AV38" s="7" t="s">
        <v>62</v>
      </c>
      <c r="AW38" s="7" t="s">
        <v>62</v>
      </c>
      <c r="AX38" s="7" t="s">
        <v>62</v>
      </c>
      <c r="AY38" s="7" t="s">
        <v>62</v>
      </c>
      <c r="AZ38" s="7" t="s">
        <v>62</v>
      </c>
      <c r="BA38" s="7" t="s">
        <v>57</v>
      </c>
      <c r="BB38" s="7" t="s">
        <v>57</v>
      </c>
      <c r="BC38" s="7" t="s">
        <v>86</v>
      </c>
      <c r="BD38" s="7" t="s">
        <v>73</v>
      </c>
      <c r="BE38" s="7" t="s">
        <v>185</v>
      </c>
    </row>
    <row r="39" s="1" customFormat="1" ht="67.5" spans="1:57">
      <c r="A39" s="7">
        <v>35</v>
      </c>
      <c r="B39" s="7" t="s">
        <v>56</v>
      </c>
      <c r="C39" s="7" t="s">
        <v>57</v>
      </c>
      <c r="D39" s="7" t="s">
        <v>58</v>
      </c>
      <c r="E39" s="7" t="s">
        <v>127</v>
      </c>
      <c r="F39" s="7" t="s">
        <v>165</v>
      </c>
      <c r="G39" s="7" t="s">
        <v>186</v>
      </c>
      <c r="H39" s="7" t="s">
        <v>170</v>
      </c>
      <c r="I39" s="9">
        <v>72</v>
      </c>
      <c r="J39" s="7" t="s">
        <v>62</v>
      </c>
      <c r="K39" s="7" t="s">
        <v>62</v>
      </c>
      <c r="L39" s="7" t="s">
        <v>62</v>
      </c>
      <c r="M39" s="7" t="s">
        <v>62</v>
      </c>
      <c r="N39" s="7" t="s">
        <v>62</v>
      </c>
      <c r="O39" s="7" t="s">
        <v>62</v>
      </c>
      <c r="P39" s="7" t="s">
        <v>62</v>
      </c>
      <c r="Q39" s="7" t="s">
        <v>62</v>
      </c>
      <c r="R39" s="7" t="s">
        <v>62</v>
      </c>
      <c r="S39" s="7" t="s">
        <v>63</v>
      </c>
      <c r="T39" s="7" t="str">
        <f>VLOOKUP(G:G,[1]项目公开公示信息_1!$B:$P,15,0)</f>
        <v>道路建设长1309米，宽3.5米，厚0.18米
</v>
      </c>
      <c r="U39" s="7" t="s">
        <v>64</v>
      </c>
      <c r="V39" s="7" t="s">
        <v>65</v>
      </c>
      <c r="W39" s="7" t="s">
        <v>66</v>
      </c>
      <c r="X39" s="7" t="s">
        <v>66</v>
      </c>
      <c r="Y39" s="7" t="s">
        <v>133</v>
      </c>
      <c r="Z39" s="7" t="s">
        <v>66</v>
      </c>
      <c r="AA39" s="7" t="s">
        <v>68</v>
      </c>
      <c r="AB39" s="7" t="s">
        <v>68</v>
      </c>
      <c r="AC39" s="7" t="s">
        <v>57</v>
      </c>
      <c r="AD39" s="7" t="s">
        <v>69</v>
      </c>
      <c r="AE39" s="7" t="s">
        <v>78</v>
      </c>
      <c r="AF39" s="7" t="s">
        <v>71</v>
      </c>
      <c r="AG39" s="7" t="s">
        <v>57</v>
      </c>
      <c r="AH39" s="7" t="s">
        <v>57</v>
      </c>
      <c r="AI39" s="7" t="s">
        <v>57</v>
      </c>
      <c r="AJ39" s="7" t="s">
        <v>57</v>
      </c>
      <c r="AK39" s="7" t="s">
        <v>57</v>
      </c>
      <c r="AL39" s="7" t="s">
        <v>57</v>
      </c>
      <c r="AM39" s="7" t="s">
        <v>57</v>
      </c>
      <c r="AN39" s="7" t="s">
        <v>57</v>
      </c>
      <c r="AO39" s="7" t="s">
        <v>57</v>
      </c>
      <c r="AP39" s="7" t="s">
        <v>57</v>
      </c>
      <c r="AQ39" s="7" t="s">
        <v>57</v>
      </c>
      <c r="AR39" s="7" t="s">
        <v>57</v>
      </c>
      <c r="AS39" s="7" t="s">
        <v>57</v>
      </c>
      <c r="AT39" s="7" t="s">
        <v>57</v>
      </c>
      <c r="AU39" s="7" t="s">
        <v>62</v>
      </c>
      <c r="AV39" s="7" t="s">
        <v>62</v>
      </c>
      <c r="AW39" s="7" t="s">
        <v>62</v>
      </c>
      <c r="AX39" s="7" t="s">
        <v>62</v>
      </c>
      <c r="AY39" s="7" t="s">
        <v>62</v>
      </c>
      <c r="AZ39" s="7" t="s">
        <v>62</v>
      </c>
      <c r="BA39" s="7" t="s">
        <v>57</v>
      </c>
      <c r="BB39" s="7" t="s">
        <v>57</v>
      </c>
      <c r="BC39" s="7" t="s">
        <v>86</v>
      </c>
      <c r="BD39" s="7" t="s">
        <v>73</v>
      </c>
      <c r="BE39" s="7" t="s">
        <v>187</v>
      </c>
    </row>
    <row r="40" s="1" customFormat="1" ht="67.5" spans="1:57">
      <c r="A40" s="7">
        <v>36</v>
      </c>
      <c r="B40" s="7" t="s">
        <v>56</v>
      </c>
      <c r="C40" s="7" t="s">
        <v>57</v>
      </c>
      <c r="D40" s="7" t="s">
        <v>58</v>
      </c>
      <c r="E40" s="7" t="s">
        <v>127</v>
      </c>
      <c r="F40" s="7" t="s">
        <v>165</v>
      </c>
      <c r="G40" s="7" t="s">
        <v>188</v>
      </c>
      <c r="H40" s="7" t="s">
        <v>170</v>
      </c>
      <c r="I40" s="9">
        <v>37.84</v>
      </c>
      <c r="J40" s="7" t="s">
        <v>62</v>
      </c>
      <c r="K40" s="7" t="s">
        <v>62</v>
      </c>
      <c r="L40" s="7" t="s">
        <v>62</v>
      </c>
      <c r="M40" s="7" t="s">
        <v>62</v>
      </c>
      <c r="N40" s="7" t="s">
        <v>62</v>
      </c>
      <c r="O40" s="7" t="s">
        <v>62</v>
      </c>
      <c r="P40" s="7" t="s">
        <v>62</v>
      </c>
      <c r="Q40" s="7" t="s">
        <v>62</v>
      </c>
      <c r="R40" s="7" t="s">
        <v>62</v>
      </c>
      <c r="S40" s="7" t="s">
        <v>63</v>
      </c>
      <c r="T40" s="7" t="str">
        <f>VLOOKUP(G:G,[1]项目公开公示信息_1!$B:$P,15,0)</f>
        <v>道路建设长688米，宽3.5米，厚0.18米
</v>
      </c>
      <c r="U40" s="7" t="s">
        <v>64</v>
      </c>
      <c r="V40" s="7" t="s">
        <v>65</v>
      </c>
      <c r="W40" s="7" t="s">
        <v>66</v>
      </c>
      <c r="X40" s="7" t="s">
        <v>66</v>
      </c>
      <c r="Y40" s="7" t="s">
        <v>133</v>
      </c>
      <c r="Z40" s="7" t="s">
        <v>66</v>
      </c>
      <c r="AA40" s="7" t="s">
        <v>68</v>
      </c>
      <c r="AB40" s="7" t="s">
        <v>68</v>
      </c>
      <c r="AC40" s="7" t="s">
        <v>57</v>
      </c>
      <c r="AD40" s="7" t="s">
        <v>69</v>
      </c>
      <c r="AE40" s="7" t="s">
        <v>78</v>
      </c>
      <c r="AF40" s="7" t="s">
        <v>71</v>
      </c>
      <c r="AG40" s="7" t="s">
        <v>57</v>
      </c>
      <c r="AH40" s="7" t="s">
        <v>57</v>
      </c>
      <c r="AI40" s="7" t="s">
        <v>57</v>
      </c>
      <c r="AJ40" s="7" t="s">
        <v>57</v>
      </c>
      <c r="AK40" s="7" t="s">
        <v>57</v>
      </c>
      <c r="AL40" s="7" t="s">
        <v>57</v>
      </c>
      <c r="AM40" s="7" t="s">
        <v>57</v>
      </c>
      <c r="AN40" s="7" t="s">
        <v>57</v>
      </c>
      <c r="AO40" s="7" t="s">
        <v>57</v>
      </c>
      <c r="AP40" s="7" t="s">
        <v>57</v>
      </c>
      <c r="AQ40" s="7" t="s">
        <v>57</v>
      </c>
      <c r="AR40" s="7" t="s">
        <v>57</v>
      </c>
      <c r="AS40" s="7" t="s">
        <v>57</v>
      </c>
      <c r="AT40" s="7" t="s">
        <v>57</v>
      </c>
      <c r="AU40" s="7" t="s">
        <v>62</v>
      </c>
      <c r="AV40" s="7" t="s">
        <v>62</v>
      </c>
      <c r="AW40" s="7" t="s">
        <v>62</v>
      </c>
      <c r="AX40" s="7" t="s">
        <v>62</v>
      </c>
      <c r="AY40" s="7" t="s">
        <v>62</v>
      </c>
      <c r="AZ40" s="7" t="s">
        <v>62</v>
      </c>
      <c r="BA40" s="7" t="s">
        <v>57</v>
      </c>
      <c r="BB40" s="7" t="s">
        <v>57</v>
      </c>
      <c r="BC40" s="7" t="s">
        <v>86</v>
      </c>
      <c r="BD40" s="7" t="s">
        <v>73</v>
      </c>
      <c r="BE40" s="7" t="s">
        <v>189</v>
      </c>
    </row>
    <row r="41" s="1" customFormat="1" ht="67.5" spans="1:57">
      <c r="A41" s="7">
        <v>37</v>
      </c>
      <c r="B41" s="7" t="s">
        <v>56</v>
      </c>
      <c r="C41" s="7" t="s">
        <v>57</v>
      </c>
      <c r="D41" s="7" t="s">
        <v>58</v>
      </c>
      <c r="E41" s="7" t="s">
        <v>127</v>
      </c>
      <c r="F41" s="7" t="s">
        <v>165</v>
      </c>
      <c r="G41" s="7" t="s">
        <v>190</v>
      </c>
      <c r="H41" s="7" t="s">
        <v>170</v>
      </c>
      <c r="I41" s="9">
        <v>89.7</v>
      </c>
      <c r="J41" s="7" t="s">
        <v>62</v>
      </c>
      <c r="K41" s="7" t="s">
        <v>62</v>
      </c>
      <c r="L41" s="7" t="s">
        <v>62</v>
      </c>
      <c r="M41" s="7" t="s">
        <v>62</v>
      </c>
      <c r="N41" s="7" t="s">
        <v>62</v>
      </c>
      <c r="O41" s="7" t="s">
        <v>62</v>
      </c>
      <c r="P41" s="7" t="s">
        <v>62</v>
      </c>
      <c r="Q41" s="7" t="s">
        <v>62</v>
      </c>
      <c r="R41" s="7" t="s">
        <v>62</v>
      </c>
      <c r="S41" s="7" t="s">
        <v>63</v>
      </c>
      <c r="T41" s="7" t="str">
        <f>VLOOKUP(G:G,[1]项目公开公示信息_1!$B:$P,15,0)</f>
        <v>道路建设长1631米，宽3.5米，厚0.18米
</v>
      </c>
      <c r="U41" s="7" t="s">
        <v>64</v>
      </c>
      <c r="V41" s="7" t="s">
        <v>65</v>
      </c>
      <c r="W41" s="7" t="s">
        <v>66</v>
      </c>
      <c r="X41" s="7" t="s">
        <v>66</v>
      </c>
      <c r="Y41" s="7" t="s">
        <v>133</v>
      </c>
      <c r="Z41" s="7" t="s">
        <v>66</v>
      </c>
      <c r="AA41" s="7" t="s">
        <v>68</v>
      </c>
      <c r="AB41" s="7" t="s">
        <v>68</v>
      </c>
      <c r="AC41" s="7" t="s">
        <v>57</v>
      </c>
      <c r="AD41" s="7" t="s">
        <v>69</v>
      </c>
      <c r="AE41" s="7" t="s">
        <v>78</v>
      </c>
      <c r="AF41" s="7" t="s">
        <v>71</v>
      </c>
      <c r="AG41" s="7" t="s">
        <v>57</v>
      </c>
      <c r="AH41" s="7" t="s">
        <v>57</v>
      </c>
      <c r="AI41" s="7" t="s">
        <v>57</v>
      </c>
      <c r="AJ41" s="7" t="s">
        <v>57</v>
      </c>
      <c r="AK41" s="7" t="s">
        <v>57</v>
      </c>
      <c r="AL41" s="7" t="s">
        <v>57</v>
      </c>
      <c r="AM41" s="7" t="s">
        <v>57</v>
      </c>
      <c r="AN41" s="7" t="s">
        <v>57</v>
      </c>
      <c r="AO41" s="7" t="s">
        <v>57</v>
      </c>
      <c r="AP41" s="7" t="s">
        <v>57</v>
      </c>
      <c r="AQ41" s="7" t="s">
        <v>57</v>
      </c>
      <c r="AR41" s="7" t="s">
        <v>57</v>
      </c>
      <c r="AS41" s="7" t="s">
        <v>57</v>
      </c>
      <c r="AT41" s="7" t="s">
        <v>57</v>
      </c>
      <c r="AU41" s="7" t="s">
        <v>62</v>
      </c>
      <c r="AV41" s="7" t="s">
        <v>62</v>
      </c>
      <c r="AW41" s="7" t="s">
        <v>62</v>
      </c>
      <c r="AX41" s="7" t="s">
        <v>62</v>
      </c>
      <c r="AY41" s="7" t="s">
        <v>62</v>
      </c>
      <c r="AZ41" s="7" t="s">
        <v>62</v>
      </c>
      <c r="BA41" s="7" t="s">
        <v>57</v>
      </c>
      <c r="BB41" s="7" t="s">
        <v>57</v>
      </c>
      <c r="BC41" s="7" t="s">
        <v>86</v>
      </c>
      <c r="BD41" s="7" t="s">
        <v>73</v>
      </c>
      <c r="BE41" s="7" t="s">
        <v>191</v>
      </c>
    </row>
    <row r="42" s="1" customFormat="1" ht="67.5" spans="1:57">
      <c r="A42" s="7">
        <v>38</v>
      </c>
      <c r="B42" s="7" t="s">
        <v>56</v>
      </c>
      <c r="C42" s="7" t="s">
        <v>57</v>
      </c>
      <c r="D42" s="7" t="s">
        <v>58</v>
      </c>
      <c r="E42" s="7" t="s">
        <v>127</v>
      </c>
      <c r="F42" s="7" t="s">
        <v>165</v>
      </c>
      <c r="G42" s="7" t="s">
        <v>192</v>
      </c>
      <c r="H42" s="7" t="s">
        <v>193</v>
      </c>
      <c r="I42" s="9">
        <v>160</v>
      </c>
      <c r="J42" s="7" t="s">
        <v>62</v>
      </c>
      <c r="K42" s="7" t="s">
        <v>62</v>
      </c>
      <c r="L42" s="7" t="s">
        <v>62</v>
      </c>
      <c r="M42" s="7" t="s">
        <v>62</v>
      </c>
      <c r="N42" s="7" t="s">
        <v>62</v>
      </c>
      <c r="O42" s="7" t="s">
        <v>62</v>
      </c>
      <c r="P42" s="7" t="s">
        <v>62</v>
      </c>
      <c r="Q42" s="7" t="s">
        <v>62</v>
      </c>
      <c r="R42" s="7" t="s">
        <v>62</v>
      </c>
      <c r="S42" s="7" t="s">
        <v>63</v>
      </c>
      <c r="T42" s="7" t="str">
        <f>VLOOKUP(G:G,[1]项目公开公示信息_1!$B:$P,15,0)</f>
        <v>硬化路面长2公里、路面宽3.5米、厚18厘米，压实砂石基层厚10厘米；两边培路肩宽各0.5米；合理设置涵洞、边沟、错车道等
</v>
      </c>
      <c r="U42" s="7" t="s">
        <v>64</v>
      </c>
      <c r="V42" s="7" t="s">
        <v>65</v>
      </c>
      <c r="W42" s="7" t="s">
        <v>66</v>
      </c>
      <c r="X42" s="7" t="s">
        <v>66</v>
      </c>
      <c r="Y42" s="7" t="s">
        <v>85</v>
      </c>
      <c r="Z42" s="7" t="s">
        <v>66</v>
      </c>
      <c r="AA42" s="7" t="s">
        <v>68</v>
      </c>
      <c r="AB42" s="7" t="s">
        <v>68</v>
      </c>
      <c r="AC42" s="7" t="s">
        <v>57</v>
      </c>
      <c r="AD42" s="7" t="s">
        <v>69</v>
      </c>
      <c r="AE42" s="7" t="s">
        <v>78</v>
      </c>
      <c r="AF42" s="7" t="s">
        <v>71</v>
      </c>
      <c r="AG42" s="7" t="s">
        <v>57</v>
      </c>
      <c r="AH42" s="7" t="s">
        <v>57</v>
      </c>
      <c r="AI42" s="7" t="s">
        <v>57</v>
      </c>
      <c r="AJ42" s="7" t="s">
        <v>57</v>
      </c>
      <c r="AK42" s="7" t="s">
        <v>57</v>
      </c>
      <c r="AL42" s="7" t="s">
        <v>57</v>
      </c>
      <c r="AM42" s="7" t="s">
        <v>57</v>
      </c>
      <c r="AN42" s="7" t="s">
        <v>57</v>
      </c>
      <c r="AO42" s="7" t="s">
        <v>57</v>
      </c>
      <c r="AP42" s="7" t="s">
        <v>57</v>
      </c>
      <c r="AQ42" s="7" t="s">
        <v>57</v>
      </c>
      <c r="AR42" s="7" t="s">
        <v>57</v>
      </c>
      <c r="AS42" s="7" t="s">
        <v>57</v>
      </c>
      <c r="AT42" s="7" t="s">
        <v>57</v>
      </c>
      <c r="AU42" s="7" t="s">
        <v>62</v>
      </c>
      <c r="AV42" s="7" t="s">
        <v>62</v>
      </c>
      <c r="AW42" s="7" t="s">
        <v>62</v>
      </c>
      <c r="AX42" s="7" t="s">
        <v>62</v>
      </c>
      <c r="AY42" s="7" t="s">
        <v>62</v>
      </c>
      <c r="AZ42" s="7" t="s">
        <v>62</v>
      </c>
      <c r="BA42" s="7" t="s">
        <v>57</v>
      </c>
      <c r="BB42" s="7" t="s">
        <v>57</v>
      </c>
      <c r="BC42" s="7" t="s">
        <v>194</v>
      </c>
      <c r="BD42" s="7" t="s">
        <v>73</v>
      </c>
      <c r="BE42" s="7" t="s">
        <v>195</v>
      </c>
    </row>
    <row r="43" s="1" customFormat="1" ht="67.5" spans="1:57">
      <c r="A43" s="7">
        <v>39</v>
      </c>
      <c r="B43" s="7" t="s">
        <v>56</v>
      </c>
      <c r="C43" s="7" t="s">
        <v>57</v>
      </c>
      <c r="D43" s="7" t="s">
        <v>58</v>
      </c>
      <c r="E43" s="7" t="s">
        <v>127</v>
      </c>
      <c r="F43" s="7" t="s">
        <v>165</v>
      </c>
      <c r="G43" s="7" t="s">
        <v>196</v>
      </c>
      <c r="H43" s="7" t="s">
        <v>193</v>
      </c>
      <c r="I43" s="9">
        <v>190</v>
      </c>
      <c r="J43" s="7" t="s">
        <v>62</v>
      </c>
      <c r="K43" s="7" t="s">
        <v>62</v>
      </c>
      <c r="L43" s="7" t="s">
        <v>62</v>
      </c>
      <c r="M43" s="7" t="s">
        <v>62</v>
      </c>
      <c r="N43" s="7" t="s">
        <v>62</v>
      </c>
      <c r="O43" s="7" t="s">
        <v>62</v>
      </c>
      <c r="P43" s="7" t="s">
        <v>62</v>
      </c>
      <c r="Q43" s="7" t="s">
        <v>62</v>
      </c>
      <c r="R43" s="7" t="s">
        <v>62</v>
      </c>
      <c r="S43" s="7" t="s">
        <v>63</v>
      </c>
      <c r="T43" s="7" t="str">
        <f>VLOOKUP(G:G,[1]项目公开公示信息_1!$B:$P,15,0)</f>
        <v>硬化路面长2公里、路面宽3.5米、厚18厘米，压实砂石基层厚10厘米；两边培路肩宽各0.5米；合理设置涵洞、边沟、错车道等</v>
      </c>
      <c r="U43" s="7" t="s">
        <v>64</v>
      </c>
      <c r="V43" s="7" t="s">
        <v>65</v>
      </c>
      <c r="W43" s="7" t="s">
        <v>66</v>
      </c>
      <c r="X43" s="7" t="s">
        <v>66</v>
      </c>
      <c r="Y43" s="7" t="s">
        <v>85</v>
      </c>
      <c r="Z43" s="7" t="s">
        <v>66</v>
      </c>
      <c r="AA43" s="7" t="s">
        <v>68</v>
      </c>
      <c r="AB43" s="7" t="s">
        <v>68</v>
      </c>
      <c r="AC43" s="7" t="s">
        <v>57</v>
      </c>
      <c r="AD43" s="7" t="s">
        <v>69</v>
      </c>
      <c r="AE43" s="7" t="s">
        <v>78</v>
      </c>
      <c r="AF43" s="7" t="s">
        <v>71</v>
      </c>
      <c r="AG43" s="7" t="s">
        <v>57</v>
      </c>
      <c r="AH43" s="7" t="s">
        <v>57</v>
      </c>
      <c r="AI43" s="7" t="s">
        <v>57</v>
      </c>
      <c r="AJ43" s="7" t="s">
        <v>57</v>
      </c>
      <c r="AK43" s="7" t="s">
        <v>57</v>
      </c>
      <c r="AL43" s="7" t="s">
        <v>57</v>
      </c>
      <c r="AM43" s="7" t="s">
        <v>57</v>
      </c>
      <c r="AN43" s="7" t="s">
        <v>57</v>
      </c>
      <c r="AO43" s="7" t="s">
        <v>57</v>
      </c>
      <c r="AP43" s="7" t="s">
        <v>57</v>
      </c>
      <c r="AQ43" s="7" t="s">
        <v>57</v>
      </c>
      <c r="AR43" s="7" t="s">
        <v>57</v>
      </c>
      <c r="AS43" s="7" t="s">
        <v>57</v>
      </c>
      <c r="AT43" s="7" t="s">
        <v>57</v>
      </c>
      <c r="AU43" s="7" t="s">
        <v>62</v>
      </c>
      <c r="AV43" s="7" t="s">
        <v>62</v>
      </c>
      <c r="AW43" s="7" t="s">
        <v>62</v>
      </c>
      <c r="AX43" s="7" t="s">
        <v>62</v>
      </c>
      <c r="AY43" s="7" t="s">
        <v>62</v>
      </c>
      <c r="AZ43" s="7" t="s">
        <v>62</v>
      </c>
      <c r="BA43" s="7" t="s">
        <v>57</v>
      </c>
      <c r="BB43" s="7" t="s">
        <v>57</v>
      </c>
      <c r="BC43" s="7" t="s">
        <v>112</v>
      </c>
      <c r="BD43" s="7" t="s">
        <v>73</v>
      </c>
      <c r="BE43" s="7" t="s">
        <v>197</v>
      </c>
    </row>
    <row r="44" s="1" customFormat="1" ht="67.5" spans="1:57">
      <c r="A44" s="7">
        <v>40</v>
      </c>
      <c r="B44" s="7" t="s">
        <v>56</v>
      </c>
      <c r="C44" s="7" t="s">
        <v>57</v>
      </c>
      <c r="D44" s="7" t="s">
        <v>58</v>
      </c>
      <c r="E44" s="7" t="s">
        <v>127</v>
      </c>
      <c r="F44" s="7" t="s">
        <v>165</v>
      </c>
      <c r="G44" s="7" t="s">
        <v>198</v>
      </c>
      <c r="H44" s="7" t="s">
        <v>199</v>
      </c>
      <c r="I44" s="9">
        <v>135</v>
      </c>
      <c r="J44" s="7" t="s">
        <v>62</v>
      </c>
      <c r="K44" s="7" t="s">
        <v>62</v>
      </c>
      <c r="L44" s="7" t="s">
        <v>62</v>
      </c>
      <c r="M44" s="7" t="s">
        <v>62</v>
      </c>
      <c r="N44" s="7" t="s">
        <v>62</v>
      </c>
      <c r="O44" s="7" t="s">
        <v>62</v>
      </c>
      <c r="P44" s="7" t="s">
        <v>62</v>
      </c>
      <c r="Q44" s="7" t="s">
        <v>62</v>
      </c>
      <c r="R44" s="7" t="s">
        <v>62</v>
      </c>
      <c r="S44" s="7" t="s">
        <v>63</v>
      </c>
      <c r="T44" s="7" t="str">
        <f>VLOOKUP(G:G,[1]项目公开公示信息_1!$B:$P,15,0)</f>
        <v>硬化路长约1.5公里。3.5米宽、18公分厚。新建桥长35米，宽3米，高3米。
</v>
      </c>
      <c r="U44" s="7" t="s">
        <v>64</v>
      </c>
      <c r="V44" s="7" t="s">
        <v>65</v>
      </c>
      <c r="W44" s="7" t="s">
        <v>66</v>
      </c>
      <c r="X44" s="7" t="s">
        <v>66</v>
      </c>
      <c r="Y44" s="7" t="s">
        <v>85</v>
      </c>
      <c r="Z44" s="7" t="s">
        <v>66</v>
      </c>
      <c r="AA44" s="7" t="s">
        <v>68</v>
      </c>
      <c r="AB44" s="7" t="s">
        <v>68</v>
      </c>
      <c r="AC44" s="7" t="s">
        <v>57</v>
      </c>
      <c r="AD44" s="7" t="s">
        <v>69</v>
      </c>
      <c r="AE44" s="7" t="s">
        <v>78</v>
      </c>
      <c r="AF44" s="7" t="s">
        <v>71</v>
      </c>
      <c r="AG44" s="7" t="s">
        <v>57</v>
      </c>
      <c r="AH44" s="7" t="s">
        <v>57</v>
      </c>
      <c r="AI44" s="7" t="s">
        <v>57</v>
      </c>
      <c r="AJ44" s="7" t="s">
        <v>57</v>
      </c>
      <c r="AK44" s="7" t="s">
        <v>57</v>
      </c>
      <c r="AL44" s="7" t="s">
        <v>57</v>
      </c>
      <c r="AM44" s="7" t="s">
        <v>57</v>
      </c>
      <c r="AN44" s="7" t="s">
        <v>57</v>
      </c>
      <c r="AO44" s="7" t="s">
        <v>57</v>
      </c>
      <c r="AP44" s="7" t="s">
        <v>57</v>
      </c>
      <c r="AQ44" s="7" t="s">
        <v>57</v>
      </c>
      <c r="AR44" s="7" t="s">
        <v>57</v>
      </c>
      <c r="AS44" s="7" t="s">
        <v>57</v>
      </c>
      <c r="AT44" s="7" t="s">
        <v>57</v>
      </c>
      <c r="AU44" s="7" t="s">
        <v>62</v>
      </c>
      <c r="AV44" s="7" t="s">
        <v>62</v>
      </c>
      <c r="AW44" s="7" t="s">
        <v>62</v>
      </c>
      <c r="AX44" s="7" t="s">
        <v>62</v>
      </c>
      <c r="AY44" s="7" t="s">
        <v>62</v>
      </c>
      <c r="AZ44" s="7" t="s">
        <v>62</v>
      </c>
      <c r="BA44" s="7" t="s">
        <v>57</v>
      </c>
      <c r="BB44" s="7" t="s">
        <v>57</v>
      </c>
      <c r="BC44" s="7" t="s">
        <v>200</v>
      </c>
      <c r="BD44" s="7" t="s">
        <v>73</v>
      </c>
      <c r="BE44" s="7" t="s">
        <v>201</v>
      </c>
    </row>
    <row r="45" s="1" customFormat="1" ht="67.5" spans="1:57">
      <c r="A45" s="7">
        <v>41</v>
      </c>
      <c r="B45" s="7" t="s">
        <v>56</v>
      </c>
      <c r="C45" s="7" t="s">
        <v>57</v>
      </c>
      <c r="D45" s="7" t="s">
        <v>58</v>
      </c>
      <c r="E45" s="7" t="s">
        <v>127</v>
      </c>
      <c r="F45" s="7" t="s">
        <v>165</v>
      </c>
      <c r="G45" s="7" t="s">
        <v>202</v>
      </c>
      <c r="H45" s="7" t="s">
        <v>203</v>
      </c>
      <c r="I45" s="9">
        <v>210</v>
      </c>
      <c r="J45" s="7" t="s">
        <v>62</v>
      </c>
      <c r="K45" s="7" t="s">
        <v>62</v>
      </c>
      <c r="L45" s="7" t="s">
        <v>62</v>
      </c>
      <c r="M45" s="7" t="s">
        <v>62</v>
      </c>
      <c r="N45" s="7" t="s">
        <v>62</v>
      </c>
      <c r="O45" s="7" t="s">
        <v>62</v>
      </c>
      <c r="P45" s="7" t="s">
        <v>62</v>
      </c>
      <c r="Q45" s="7" t="s">
        <v>62</v>
      </c>
      <c r="R45" s="7" t="s">
        <v>62</v>
      </c>
      <c r="S45" s="7" t="s">
        <v>63</v>
      </c>
      <c r="T45" s="7" t="str">
        <f>VLOOKUP(G:G,[1]项目公开公示信息_1!$B:$P,15,0)</f>
        <v>3公里产业路硬化
</v>
      </c>
      <c r="U45" s="7" t="s">
        <v>64</v>
      </c>
      <c r="V45" s="7" t="s">
        <v>65</v>
      </c>
      <c r="W45" s="7" t="s">
        <v>66</v>
      </c>
      <c r="X45" s="7" t="s">
        <v>66</v>
      </c>
      <c r="Y45" s="7" t="s">
        <v>85</v>
      </c>
      <c r="Z45" s="7" t="s">
        <v>66</v>
      </c>
      <c r="AA45" s="7" t="s">
        <v>68</v>
      </c>
      <c r="AB45" s="7" t="s">
        <v>68</v>
      </c>
      <c r="AC45" s="7" t="s">
        <v>57</v>
      </c>
      <c r="AD45" s="7" t="s">
        <v>69</v>
      </c>
      <c r="AE45" s="7" t="s">
        <v>78</v>
      </c>
      <c r="AF45" s="7" t="s">
        <v>71</v>
      </c>
      <c r="AG45" s="7" t="s">
        <v>57</v>
      </c>
      <c r="AH45" s="7" t="s">
        <v>57</v>
      </c>
      <c r="AI45" s="7" t="s">
        <v>57</v>
      </c>
      <c r="AJ45" s="7" t="s">
        <v>57</v>
      </c>
      <c r="AK45" s="7" t="s">
        <v>57</v>
      </c>
      <c r="AL45" s="7" t="s">
        <v>57</v>
      </c>
      <c r="AM45" s="7" t="s">
        <v>57</v>
      </c>
      <c r="AN45" s="7" t="s">
        <v>57</v>
      </c>
      <c r="AO45" s="7" t="s">
        <v>57</v>
      </c>
      <c r="AP45" s="7" t="s">
        <v>57</v>
      </c>
      <c r="AQ45" s="7" t="s">
        <v>57</v>
      </c>
      <c r="AR45" s="7" t="s">
        <v>57</v>
      </c>
      <c r="AS45" s="7" t="s">
        <v>57</v>
      </c>
      <c r="AT45" s="7" t="s">
        <v>57</v>
      </c>
      <c r="AU45" s="7" t="s">
        <v>62</v>
      </c>
      <c r="AV45" s="7" t="s">
        <v>62</v>
      </c>
      <c r="AW45" s="7" t="s">
        <v>62</v>
      </c>
      <c r="AX45" s="7" t="s">
        <v>62</v>
      </c>
      <c r="AY45" s="7" t="s">
        <v>62</v>
      </c>
      <c r="AZ45" s="7" t="s">
        <v>62</v>
      </c>
      <c r="BA45" s="7" t="s">
        <v>57</v>
      </c>
      <c r="BB45" s="7" t="s">
        <v>57</v>
      </c>
      <c r="BC45" s="7" t="s">
        <v>204</v>
      </c>
      <c r="BD45" s="7" t="s">
        <v>73</v>
      </c>
      <c r="BE45" s="7" t="s">
        <v>205</v>
      </c>
    </row>
    <row r="46" s="1" customFormat="1" ht="67.5" spans="1:57">
      <c r="A46" s="7">
        <v>42</v>
      </c>
      <c r="B46" s="7" t="s">
        <v>56</v>
      </c>
      <c r="C46" s="7" t="s">
        <v>57</v>
      </c>
      <c r="D46" s="7" t="s">
        <v>58</v>
      </c>
      <c r="E46" s="7" t="s">
        <v>127</v>
      </c>
      <c r="F46" s="7" t="s">
        <v>165</v>
      </c>
      <c r="G46" s="7" t="s">
        <v>206</v>
      </c>
      <c r="H46" s="7" t="s">
        <v>160</v>
      </c>
      <c r="I46" s="9">
        <v>200</v>
      </c>
      <c r="J46" s="7" t="s">
        <v>62</v>
      </c>
      <c r="K46" s="7" t="s">
        <v>62</v>
      </c>
      <c r="L46" s="7" t="s">
        <v>62</v>
      </c>
      <c r="M46" s="7" t="s">
        <v>62</v>
      </c>
      <c r="N46" s="7" t="s">
        <v>62</v>
      </c>
      <c r="O46" s="7" t="s">
        <v>62</v>
      </c>
      <c r="P46" s="7" t="s">
        <v>62</v>
      </c>
      <c r="Q46" s="7" t="s">
        <v>62</v>
      </c>
      <c r="R46" s="7" t="s">
        <v>62</v>
      </c>
      <c r="S46" s="7" t="s">
        <v>63</v>
      </c>
      <c r="T46" s="7" t="str">
        <f>VLOOKUP(G:G,[1]项目公开公示信息_1!$B:$P,15,0)</f>
        <v>产业路硬化，长3千米，厚0.2米，宽4.5米
</v>
      </c>
      <c r="U46" s="7" t="s">
        <v>64</v>
      </c>
      <c r="V46" s="7" t="s">
        <v>65</v>
      </c>
      <c r="W46" s="7" t="s">
        <v>66</v>
      </c>
      <c r="X46" s="7" t="s">
        <v>66</v>
      </c>
      <c r="Y46" s="7" t="s">
        <v>77</v>
      </c>
      <c r="Z46" s="7" t="s">
        <v>66</v>
      </c>
      <c r="AA46" s="7" t="s">
        <v>68</v>
      </c>
      <c r="AB46" s="7" t="s">
        <v>68</v>
      </c>
      <c r="AC46" s="7" t="s">
        <v>57</v>
      </c>
      <c r="AD46" s="7" t="s">
        <v>69</v>
      </c>
      <c r="AE46" s="7" t="s">
        <v>78</v>
      </c>
      <c r="AF46" s="7" t="s">
        <v>71</v>
      </c>
      <c r="AG46" s="7" t="s">
        <v>57</v>
      </c>
      <c r="AH46" s="7" t="s">
        <v>57</v>
      </c>
      <c r="AI46" s="7" t="s">
        <v>57</v>
      </c>
      <c r="AJ46" s="7" t="s">
        <v>57</v>
      </c>
      <c r="AK46" s="7" t="s">
        <v>57</v>
      </c>
      <c r="AL46" s="7" t="s">
        <v>57</v>
      </c>
      <c r="AM46" s="7" t="s">
        <v>57</v>
      </c>
      <c r="AN46" s="7" t="s">
        <v>57</v>
      </c>
      <c r="AO46" s="7" t="s">
        <v>57</v>
      </c>
      <c r="AP46" s="7" t="s">
        <v>57</v>
      </c>
      <c r="AQ46" s="7" t="s">
        <v>57</v>
      </c>
      <c r="AR46" s="7" t="s">
        <v>57</v>
      </c>
      <c r="AS46" s="7" t="s">
        <v>57</v>
      </c>
      <c r="AT46" s="7" t="s">
        <v>57</v>
      </c>
      <c r="AU46" s="7" t="s">
        <v>62</v>
      </c>
      <c r="AV46" s="7" t="s">
        <v>62</v>
      </c>
      <c r="AW46" s="7" t="s">
        <v>62</v>
      </c>
      <c r="AX46" s="7" t="s">
        <v>62</v>
      </c>
      <c r="AY46" s="7" t="s">
        <v>62</v>
      </c>
      <c r="AZ46" s="7" t="s">
        <v>62</v>
      </c>
      <c r="BA46" s="7" t="s">
        <v>57</v>
      </c>
      <c r="BB46" s="7" t="s">
        <v>57</v>
      </c>
      <c r="BC46" s="7" t="s">
        <v>207</v>
      </c>
      <c r="BD46" s="7" t="s">
        <v>73</v>
      </c>
      <c r="BE46" s="7" t="s">
        <v>208</v>
      </c>
    </row>
    <row r="47" s="1" customFormat="1" ht="67.5" spans="1:57">
      <c r="A47" s="7">
        <v>43</v>
      </c>
      <c r="B47" s="7" t="s">
        <v>56</v>
      </c>
      <c r="C47" s="7" t="s">
        <v>57</v>
      </c>
      <c r="D47" s="7" t="s">
        <v>58</v>
      </c>
      <c r="E47" s="7" t="s">
        <v>127</v>
      </c>
      <c r="F47" s="7" t="s">
        <v>165</v>
      </c>
      <c r="G47" s="7" t="s">
        <v>209</v>
      </c>
      <c r="H47" s="7" t="s">
        <v>160</v>
      </c>
      <c r="I47" s="9">
        <v>200</v>
      </c>
      <c r="J47" s="7" t="s">
        <v>62</v>
      </c>
      <c r="K47" s="7" t="s">
        <v>62</v>
      </c>
      <c r="L47" s="7" t="s">
        <v>62</v>
      </c>
      <c r="M47" s="7" t="s">
        <v>62</v>
      </c>
      <c r="N47" s="7" t="s">
        <v>62</v>
      </c>
      <c r="O47" s="7" t="s">
        <v>62</v>
      </c>
      <c r="P47" s="7" t="s">
        <v>62</v>
      </c>
      <c r="Q47" s="7" t="s">
        <v>62</v>
      </c>
      <c r="R47" s="7" t="s">
        <v>62</v>
      </c>
      <c r="S47" s="7" t="s">
        <v>63</v>
      </c>
      <c r="T47" s="7" t="str">
        <f>VLOOKUP(G:G,[1]项目公开公示信息_1!$B:$P,15,0)</f>
        <v>道路建设长约2000米，水渠长约500米
</v>
      </c>
      <c r="U47" s="7" t="s">
        <v>64</v>
      </c>
      <c r="V47" s="7" t="s">
        <v>65</v>
      </c>
      <c r="W47" s="7" t="s">
        <v>66</v>
      </c>
      <c r="X47" s="7" t="s">
        <v>66</v>
      </c>
      <c r="Y47" s="7" t="s">
        <v>77</v>
      </c>
      <c r="Z47" s="7" t="s">
        <v>66</v>
      </c>
      <c r="AA47" s="7" t="s">
        <v>68</v>
      </c>
      <c r="AB47" s="7" t="s">
        <v>68</v>
      </c>
      <c r="AC47" s="7" t="s">
        <v>57</v>
      </c>
      <c r="AD47" s="7" t="s">
        <v>69</v>
      </c>
      <c r="AE47" s="7" t="s">
        <v>78</v>
      </c>
      <c r="AF47" s="7" t="s">
        <v>71</v>
      </c>
      <c r="AG47" s="7" t="s">
        <v>57</v>
      </c>
      <c r="AH47" s="7" t="s">
        <v>57</v>
      </c>
      <c r="AI47" s="7" t="s">
        <v>57</v>
      </c>
      <c r="AJ47" s="7" t="s">
        <v>57</v>
      </c>
      <c r="AK47" s="7" t="s">
        <v>57</v>
      </c>
      <c r="AL47" s="7" t="s">
        <v>57</v>
      </c>
      <c r="AM47" s="7" t="s">
        <v>57</v>
      </c>
      <c r="AN47" s="7" t="s">
        <v>57</v>
      </c>
      <c r="AO47" s="7" t="s">
        <v>57</v>
      </c>
      <c r="AP47" s="7" t="s">
        <v>57</v>
      </c>
      <c r="AQ47" s="7" t="s">
        <v>57</v>
      </c>
      <c r="AR47" s="7" t="s">
        <v>57</v>
      </c>
      <c r="AS47" s="7" t="s">
        <v>57</v>
      </c>
      <c r="AT47" s="7" t="s">
        <v>57</v>
      </c>
      <c r="AU47" s="7" t="s">
        <v>62</v>
      </c>
      <c r="AV47" s="7" t="s">
        <v>62</v>
      </c>
      <c r="AW47" s="7" t="s">
        <v>62</v>
      </c>
      <c r="AX47" s="7" t="s">
        <v>62</v>
      </c>
      <c r="AY47" s="7" t="s">
        <v>62</v>
      </c>
      <c r="AZ47" s="7" t="s">
        <v>62</v>
      </c>
      <c r="BA47" s="7" t="s">
        <v>57</v>
      </c>
      <c r="BB47" s="7" t="s">
        <v>57</v>
      </c>
      <c r="BC47" s="7" t="s">
        <v>210</v>
      </c>
      <c r="BD47" s="7" t="s">
        <v>73</v>
      </c>
      <c r="BE47" s="7" t="s">
        <v>211</v>
      </c>
    </row>
    <row r="48" s="1" customFormat="1" ht="67.5" spans="1:57">
      <c r="A48" s="7">
        <v>44</v>
      </c>
      <c r="B48" s="7" t="s">
        <v>56</v>
      </c>
      <c r="C48" s="7" t="s">
        <v>57</v>
      </c>
      <c r="D48" s="7" t="s">
        <v>58</v>
      </c>
      <c r="E48" s="7" t="s">
        <v>127</v>
      </c>
      <c r="F48" s="7" t="s">
        <v>165</v>
      </c>
      <c r="G48" s="7" t="s">
        <v>212</v>
      </c>
      <c r="H48" s="7" t="s">
        <v>160</v>
      </c>
      <c r="I48" s="9">
        <v>180</v>
      </c>
      <c r="J48" s="7" t="s">
        <v>62</v>
      </c>
      <c r="K48" s="7" t="s">
        <v>62</v>
      </c>
      <c r="L48" s="7" t="s">
        <v>62</v>
      </c>
      <c r="M48" s="7" t="s">
        <v>62</v>
      </c>
      <c r="N48" s="7" t="s">
        <v>62</v>
      </c>
      <c r="O48" s="7" t="s">
        <v>62</v>
      </c>
      <c r="P48" s="7" t="s">
        <v>62</v>
      </c>
      <c r="Q48" s="7" t="s">
        <v>62</v>
      </c>
      <c r="R48" s="7" t="s">
        <v>62</v>
      </c>
      <c r="S48" s="7" t="s">
        <v>63</v>
      </c>
      <c r="T48" s="7" t="str">
        <f>VLOOKUP(G:G,[1]项目公开公示信息_1!$B:$P,15,0)</f>
        <v>硬化路长2500米，路基宽4.5米，路面3.5米，道路硬化涵管15个。
</v>
      </c>
      <c r="U48" s="7" t="s">
        <v>64</v>
      </c>
      <c r="V48" s="7" t="s">
        <v>65</v>
      </c>
      <c r="W48" s="7" t="s">
        <v>66</v>
      </c>
      <c r="X48" s="7" t="s">
        <v>66</v>
      </c>
      <c r="Y48" s="7" t="s">
        <v>77</v>
      </c>
      <c r="Z48" s="7" t="s">
        <v>66</v>
      </c>
      <c r="AA48" s="7" t="s">
        <v>68</v>
      </c>
      <c r="AB48" s="7" t="s">
        <v>68</v>
      </c>
      <c r="AC48" s="7" t="s">
        <v>57</v>
      </c>
      <c r="AD48" s="7" t="s">
        <v>69</v>
      </c>
      <c r="AE48" s="7" t="s">
        <v>78</v>
      </c>
      <c r="AF48" s="7" t="s">
        <v>71</v>
      </c>
      <c r="AG48" s="7" t="s">
        <v>57</v>
      </c>
      <c r="AH48" s="7" t="s">
        <v>57</v>
      </c>
      <c r="AI48" s="7" t="s">
        <v>57</v>
      </c>
      <c r="AJ48" s="7" t="s">
        <v>57</v>
      </c>
      <c r="AK48" s="7" t="s">
        <v>57</v>
      </c>
      <c r="AL48" s="7" t="s">
        <v>57</v>
      </c>
      <c r="AM48" s="7" t="s">
        <v>57</v>
      </c>
      <c r="AN48" s="7" t="s">
        <v>57</v>
      </c>
      <c r="AO48" s="7" t="s">
        <v>57</v>
      </c>
      <c r="AP48" s="7" t="s">
        <v>57</v>
      </c>
      <c r="AQ48" s="7" t="s">
        <v>57</v>
      </c>
      <c r="AR48" s="7" t="s">
        <v>57</v>
      </c>
      <c r="AS48" s="7" t="s">
        <v>57</v>
      </c>
      <c r="AT48" s="7" t="s">
        <v>57</v>
      </c>
      <c r="AU48" s="7" t="s">
        <v>62</v>
      </c>
      <c r="AV48" s="7" t="s">
        <v>62</v>
      </c>
      <c r="AW48" s="7" t="s">
        <v>62</v>
      </c>
      <c r="AX48" s="7" t="s">
        <v>62</v>
      </c>
      <c r="AY48" s="7" t="s">
        <v>62</v>
      </c>
      <c r="AZ48" s="7" t="s">
        <v>62</v>
      </c>
      <c r="BA48" s="7" t="s">
        <v>57</v>
      </c>
      <c r="BB48" s="7" t="s">
        <v>57</v>
      </c>
      <c r="BC48" s="7" t="s">
        <v>213</v>
      </c>
      <c r="BD48" s="7" t="s">
        <v>73</v>
      </c>
      <c r="BE48" s="7" t="s">
        <v>214</v>
      </c>
    </row>
    <row r="49" s="1" customFormat="1" ht="67.5" spans="1:57">
      <c r="A49" s="7">
        <v>45</v>
      </c>
      <c r="B49" s="7" t="s">
        <v>56</v>
      </c>
      <c r="C49" s="7" t="s">
        <v>57</v>
      </c>
      <c r="D49" s="7" t="s">
        <v>58</v>
      </c>
      <c r="E49" s="7" t="s">
        <v>127</v>
      </c>
      <c r="F49" s="7" t="s">
        <v>165</v>
      </c>
      <c r="G49" s="7" t="s">
        <v>215</v>
      </c>
      <c r="H49" s="7" t="s">
        <v>216</v>
      </c>
      <c r="I49" s="9">
        <v>210</v>
      </c>
      <c r="J49" s="7" t="s">
        <v>62</v>
      </c>
      <c r="K49" s="7" t="s">
        <v>62</v>
      </c>
      <c r="L49" s="7" t="s">
        <v>62</v>
      </c>
      <c r="M49" s="7" t="s">
        <v>62</v>
      </c>
      <c r="N49" s="7" t="s">
        <v>62</v>
      </c>
      <c r="O49" s="7" t="s">
        <v>62</v>
      </c>
      <c r="P49" s="7" t="s">
        <v>62</v>
      </c>
      <c r="Q49" s="7" t="s">
        <v>62</v>
      </c>
      <c r="R49" s="7" t="s">
        <v>62</v>
      </c>
      <c r="S49" s="7" t="s">
        <v>63</v>
      </c>
      <c r="T49" s="7" t="str">
        <f>VLOOKUP(G:G,[1]项目公开公示信息_1!$B:$P,15,0)</f>
        <v>新建盖板桥一座，道路硬化2公里，挡墙约30米
</v>
      </c>
      <c r="U49" s="7" t="s">
        <v>64</v>
      </c>
      <c r="V49" s="7" t="s">
        <v>65</v>
      </c>
      <c r="W49" s="7" t="s">
        <v>66</v>
      </c>
      <c r="X49" s="7" t="s">
        <v>66</v>
      </c>
      <c r="Y49" s="7" t="s">
        <v>85</v>
      </c>
      <c r="Z49" s="7" t="s">
        <v>66</v>
      </c>
      <c r="AA49" s="7" t="s">
        <v>68</v>
      </c>
      <c r="AB49" s="7" t="s">
        <v>68</v>
      </c>
      <c r="AC49" s="7" t="s">
        <v>57</v>
      </c>
      <c r="AD49" s="7" t="s">
        <v>69</v>
      </c>
      <c r="AE49" s="7" t="s">
        <v>78</v>
      </c>
      <c r="AF49" s="7" t="s">
        <v>71</v>
      </c>
      <c r="AG49" s="7" t="s">
        <v>57</v>
      </c>
      <c r="AH49" s="7" t="s">
        <v>57</v>
      </c>
      <c r="AI49" s="7" t="s">
        <v>57</v>
      </c>
      <c r="AJ49" s="7" t="s">
        <v>57</v>
      </c>
      <c r="AK49" s="7" t="s">
        <v>57</v>
      </c>
      <c r="AL49" s="7" t="s">
        <v>57</v>
      </c>
      <c r="AM49" s="7" t="s">
        <v>57</v>
      </c>
      <c r="AN49" s="7" t="s">
        <v>57</v>
      </c>
      <c r="AO49" s="7" t="s">
        <v>57</v>
      </c>
      <c r="AP49" s="7" t="s">
        <v>57</v>
      </c>
      <c r="AQ49" s="7" t="s">
        <v>57</v>
      </c>
      <c r="AR49" s="7" t="s">
        <v>57</v>
      </c>
      <c r="AS49" s="7" t="s">
        <v>57</v>
      </c>
      <c r="AT49" s="7" t="s">
        <v>57</v>
      </c>
      <c r="AU49" s="7" t="s">
        <v>62</v>
      </c>
      <c r="AV49" s="7" t="s">
        <v>62</v>
      </c>
      <c r="AW49" s="7" t="s">
        <v>62</v>
      </c>
      <c r="AX49" s="7" t="s">
        <v>62</v>
      </c>
      <c r="AY49" s="7" t="s">
        <v>62</v>
      </c>
      <c r="AZ49" s="7" t="s">
        <v>62</v>
      </c>
      <c r="BA49" s="7" t="s">
        <v>57</v>
      </c>
      <c r="BB49" s="7" t="s">
        <v>57</v>
      </c>
      <c r="BC49" s="7" t="s">
        <v>217</v>
      </c>
      <c r="BD49" s="7" t="s">
        <v>73</v>
      </c>
      <c r="BE49" s="7" t="s">
        <v>218</v>
      </c>
    </row>
    <row r="50" s="1" customFormat="1" ht="67.5" spans="1:57">
      <c r="A50" s="7">
        <v>46</v>
      </c>
      <c r="B50" s="7" t="s">
        <v>56</v>
      </c>
      <c r="C50" s="7" t="s">
        <v>57</v>
      </c>
      <c r="D50" s="7" t="s">
        <v>58</v>
      </c>
      <c r="E50" s="7" t="s">
        <v>127</v>
      </c>
      <c r="F50" s="7" t="s">
        <v>165</v>
      </c>
      <c r="G50" s="7" t="s">
        <v>219</v>
      </c>
      <c r="H50" s="7" t="s">
        <v>97</v>
      </c>
      <c r="I50" s="9">
        <v>240</v>
      </c>
      <c r="J50" s="7" t="s">
        <v>62</v>
      </c>
      <c r="K50" s="7" t="s">
        <v>62</v>
      </c>
      <c r="L50" s="7" t="s">
        <v>62</v>
      </c>
      <c r="M50" s="7" t="s">
        <v>62</v>
      </c>
      <c r="N50" s="7" t="s">
        <v>62</v>
      </c>
      <c r="O50" s="7" t="s">
        <v>62</v>
      </c>
      <c r="P50" s="7" t="s">
        <v>62</v>
      </c>
      <c r="Q50" s="7" t="s">
        <v>62</v>
      </c>
      <c r="R50" s="7" t="s">
        <v>62</v>
      </c>
      <c r="S50" s="7" t="s">
        <v>63</v>
      </c>
      <c r="T50" s="7" t="str">
        <f>VLOOKUP(G:G,[1]项目公开公示信息_1!$B:$P,15,0)</f>
        <v>硬化路3100米，3.5米宽，排（过）水涵8处。
</v>
      </c>
      <c r="U50" s="7" t="s">
        <v>64</v>
      </c>
      <c r="V50" s="7" t="s">
        <v>65</v>
      </c>
      <c r="W50" s="7" t="s">
        <v>66</v>
      </c>
      <c r="X50" s="7" t="s">
        <v>66</v>
      </c>
      <c r="Y50" s="7" t="s">
        <v>77</v>
      </c>
      <c r="Z50" s="7" t="s">
        <v>66</v>
      </c>
      <c r="AA50" s="7" t="s">
        <v>68</v>
      </c>
      <c r="AB50" s="7" t="s">
        <v>68</v>
      </c>
      <c r="AC50" s="7" t="s">
        <v>57</v>
      </c>
      <c r="AD50" s="7" t="s">
        <v>69</v>
      </c>
      <c r="AE50" s="7" t="s">
        <v>78</v>
      </c>
      <c r="AF50" s="7" t="s">
        <v>71</v>
      </c>
      <c r="AG50" s="7" t="s">
        <v>57</v>
      </c>
      <c r="AH50" s="7" t="s">
        <v>57</v>
      </c>
      <c r="AI50" s="7" t="s">
        <v>57</v>
      </c>
      <c r="AJ50" s="7" t="s">
        <v>57</v>
      </c>
      <c r="AK50" s="7" t="s">
        <v>57</v>
      </c>
      <c r="AL50" s="7" t="s">
        <v>57</v>
      </c>
      <c r="AM50" s="7" t="s">
        <v>57</v>
      </c>
      <c r="AN50" s="7" t="s">
        <v>57</v>
      </c>
      <c r="AO50" s="7" t="s">
        <v>57</v>
      </c>
      <c r="AP50" s="7" t="s">
        <v>57</v>
      </c>
      <c r="AQ50" s="7" t="s">
        <v>57</v>
      </c>
      <c r="AR50" s="7" t="s">
        <v>57</v>
      </c>
      <c r="AS50" s="7" t="s">
        <v>57</v>
      </c>
      <c r="AT50" s="7" t="s">
        <v>57</v>
      </c>
      <c r="AU50" s="7" t="s">
        <v>62</v>
      </c>
      <c r="AV50" s="7" t="s">
        <v>62</v>
      </c>
      <c r="AW50" s="7" t="s">
        <v>62</v>
      </c>
      <c r="AX50" s="7" t="s">
        <v>62</v>
      </c>
      <c r="AY50" s="7" t="s">
        <v>62</v>
      </c>
      <c r="AZ50" s="7" t="s">
        <v>62</v>
      </c>
      <c r="BA50" s="7" t="s">
        <v>57</v>
      </c>
      <c r="BB50" s="7" t="s">
        <v>57</v>
      </c>
      <c r="BC50" s="7" t="s">
        <v>220</v>
      </c>
      <c r="BD50" s="7" t="s">
        <v>73</v>
      </c>
      <c r="BE50" s="7" t="s">
        <v>221</v>
      </c>
    </row>
    <row r="51" s="1" customFormat="1" ht="67.5" spans="1:57">
      <c r="A51" s="7">
        <v>47</v>
      </c>
      <c r="B51" s="7" t="s">
        <v>56</v>
      </c>
      <c r="C51" s="7" t="s">
        <v>57</v>
      </c>
      <c r="D51" s="7" t="s">
        <v>58</v>
      </c>
      <c r="E51" s="7" t="s">
        <v>127</v>
      </c>
      <c r="F51" s="7" t="s">
        <v>165</v>
      </c>
      <c r="G51" s="7" t="s">
        <v>222</v>
      </c>
      <c r="H51" s="7" t="s">
        <v>56</v>
      </c>
      <c r="I51" s="9">
        <v>900</v>
      </c>
      <c r="J51" s="7" t="s">
        <v>62</v>
      </c>
      <c r="K51" s="7" t="s">
        <v>62</v>
      </c>
      <c r="L51" s="7" t="s">
        <v>62</v>
      </c>
      <c r="M51" s="7" t="s">
        <v>62</v>
      </c>
      <c r="N51" s="7" t="s">
        <v>62</v>
      </c>
      <c r="O51" s="7" t="s">
        <v>62</v>
      </c>
      <c r="P51" s="7" t="s">
        <v>62</v>
      </c>
      <c r="Q51" s="7" t="s">
        <v>62</v>
      </c>
      <c r="R51" s="7" t="s">
        <v>62</v>
      </c>
      <c r="S51" s="7" t="s">
        <v>105</v>
      </c>
      <c r="T51" s="7" t="str">
        <f>VLOOKUP(G:G,[1]项目公开公示信息_1!$B:$P,15,0)</f>
        <v>建设一批现代农业集约型产业园</v>
      </c>
      <c r="U51" s="7" t="s">
        <v>64</v>
      </c>
      <c r="V51" s="7" t="s">
        <v>65</v>
      </c>
      <c r="W51" s="7" t="s">
        <v>66</v>
      </c>
      <c r="X51" s="7" t="s">
        <v>66</v>
      </c>
      <c r="Y51" s="7" t="s">
        <v>223</v>
      </c>
      <c r="Z51" s="7" t="s">
        <v>66</v>
      </c>
      <c r="AA51" s="7" t="s">
        <v>68</v>
      </c>
      <c r="AB51" s="7" t="s">
        <v>68</v>
      </c>
      <c r="AC51" s="7" t="s">
        <v>57</v>
      </c>
      <c r="AD51" s="7" t="s">
        <v>57</v>
      </c>
      <c r="AE51" s="7" t="s">
        <v>57</v>
      </c>
      <c r="AF51" s="7" t="s">
        <v>57</v>
      </c>
      <c r="AG51" s="7" t="s">
        <v>57</v>
      </c>
      <c r="AH51" s="7" t="s">
        <v>57</v>
      </c>
      <c r="AI51" s="7" t="s">
        <v>57</v>
      </c>
      <c r="AJ51" s="7" t="s">
        <v>57</v>
      </c>
      <c r="AK51" s="7" t="s">
        <v>57</v>
      </c>
      <c r="AL51" s="7" t="s">
        <v>57</v>
      </c>
      <c r="AM51" s="7" t="s">
        <v>57</v>
      </c>
      <c r="AN51" s="7" t="s">
        <v>57</v>
      </c>
      <c r="AO51" s="7" t="s">
        <v>57</v>
      </c>
      <c r="AP51" s="7" t="s">
        <v>57</v>
      </c>
      <c r="AQ51" s="7" t="s">
        <v>57</v>
      </c>
      <c r="AR51" s="7" t="s">
        <v>57</v>
      </c>
      <c r="AS51" s="7" t="s">
        <v>57</v>
      </c>
      <c r="AT51" s="7" t="s">
        <v>57</v>
      </c>
      <c r="AU51" s="7" t="s">
        <v>62</v>
      </c>
      <c r="AV51" s="7" t="s">
        <v>62</v>
      </c>
      <c r="AW51" s="7" t="s">
        <v>62</v>
      </c>
      <c r="AX51" s="7" t="s">
        <v>62</v>
      </c>
      <c r="AY51" s="7" t="s">
        <v>62</v>
      </c>
      <c r="AZ51" s="7" t="s">
        <v>62</v>
      </c>
      <c r="BA51" s="7" t="s">
        <v>57</v>
      </c>
      <c r="BB51" s="7" t="s">
        <v>57</v>
      </c>
      <c r="BC51" s="7" t="s">
        <v>57</v>
      </c>
      <c r="BD51" s="7" t="s">
        <v>73</v>
      </c>
      <c r="BE51" s="7" t="s">
        <v>224</v>
      </c>
    </row>
    <row r="52" s="1" customFormat="1" ht="67.5" spans="1:57">
      <c r="A52" s="7">
        <v>48</v>
      </c>
      <c r="B52" s="7" t="s">
        <v>56</v>
      </c>
      <c r="C52" s="7" t="s">
        <v>57</v>
      </c>
      <c r="D52" s="7" t="s">
        <v>58</v>
      </c>
      <c r="E52" s="7" t="s">
        <v>127</v>
      </c>
      <c r="F52" s="7" t="s">
        <v>165</v>
      </c>
      <c r="G52" s="7" t="s">
        <v>225</v>
      </c>
      <c r="H52" s="7" t="s">
        <v>56</v>
      </c>
      <c r="I52" s="9">
        <v>2000</v>
      </c>
      <c r="J52" s="7" t="s">
        <v>62</v>
      </c>
      <c r="K52" s="7" t="s">
        <v>62</v>
      </c>
      <c r="L52" s="7" t="s">
        <v>62</v>
      </c>
      <c r="M52" s="7" t="s">
        <v>62</v>
      </c>
      <c r="N52" s="7" t="s">
        <v>62</v>
      </c>
      <c r="O52" s="7" t="s">
        <v>62</v>
      </c>
      <c r="P52" s="7" t="s">
        <v>62</v>
      </c>
      <c r="Q52" s="7" t="s">
        <v>62</v>
      </c>
      <c r="R52" s="7" t="s">
        <v>62</v>
      </c>
      <c r="S52" s="7" t="s">
        <v>105</v>
      </c>
      <c r="T52" s="7" t="str">
        <f>VLOOKUP(G:G,[1]项目公开公示信息_1!$B:$P,15,0)</f>
        <v>融安金桔按标准盖网盖模补助6000-7000元/亩，计划总补助1500亩</v>
      </c>
      <c r="U52" s="7" t="s">
        <v>64</v>
      </c>
      <c r="V52" s="7" t="s">
        <v>65</v>
      </c>
      <c r="W52" s="7" t="s">
        <v>65</v>
      </c>
      <c r="X52" s="7" t="s">
        <v>66</v>
      </c>
      <c r="Y52" s="7" t="s">
        <v>226</v>
      </c>
      <c r="Z52" s="7" t="s">
        <v>66</v>
      </c>
      <c r="AA52" s="7" t="s">
        <v>68</v>
      </c>
      <c r="AB52" s="7" t="s">
        <v>68</v>
      </c>
      <c r="AC52" s="7" t="s">
        <v>57</v>
      </c>
      <c r="AD52" s="7" t="s">
        <v>57</v>
      </c>
      <c r="AE52" s="7" t="s">
        <v>57</v>
      </c>
      <c r="AF52" s="7" t="s">
        <v>57</v>
      </c>
      <c r="AG52" s="7" t="s">
        <v>57</v>
      </c>
      <c r="AH52" s="7" t="s">
        <v>57</v>
      </c>
      <c r="AI52" s="7" t="s">
        <v>57</v>
      </c>
      <c r="AJ52" s="7" t="s">
        <v>57</v>
      </c>
      <c r="AK52" s="7" t="s">
        <v>57</v>
      </c>
      <c r="AL52" s="7" t="s">
        <v>57</v>
      </c>
      <c r="AM52" s="7" t="s">
        <v>57</v>
      </c>
      <c r="AN52" s="7" t="s">
        <v>57</v>
      </c>
      <c r="AO52" s="7" t="s">
        <v>57</v>
      </c>
      <c r="AP52" s="7" t="s">
        <v>57</v>
      </c>
      <c r="AQ52" s="7" t="s">
        <v>57</v>
      </c>
      <c r="AR52" s="7" t="s">
        <v>57</v>
      </c>
      <c r="AS52" s="7" t="s">
        <v>57</v>
      </c>
      <c r="AT52" s="7" t="s">
        <v>57</v>
      </c>
      <c r="AU52" s="7" t="s">
        <v>62</v>
      </c>
      <c r="AV52" s="7" t="s">
        <v>62</v>
      </c>
      <c r="AW52" s="7" t="s">
        <v>62</v>
      </c>
      <c r="AX52" s="7" t="s">
        <v>62</v>
      </c>
      <c r="AY52" s="7" t="s">
        <v>62</v>
      </c>
      <c r="AZ52" s="7" t="s">
        <v>62</v>
      </c>
      <c r="BA52" s="7" t="s">
        <v>57</v>
      </c>
      <c r="BB52" s="7" t="s">
        <v>57</v>
      </c>
      <c r="BC52" s="7" t="s">
        <v>57</v>
      </c>
      <c r="BD52" s="7" t="s">
        <v>73</v>
      </c>
      <c r="BE52" s="7" t="s">
        <v>227</v>
      </c>
    </row>
    <row r="53" s="1" customFormat="1" ht="67.5" spans="1:57">
      <c r="A53" s="7">
        <v>49</v>
      </c>
      <c r="B53" s="7" t="s">
        <v>56</v>
      </c>
      <c r="C53" s="7" t="s">
        <v>57</v>
      </c>
      <c r="D53" s="7" t="s">
        <v>58</v>
      </c>
      <c r="E53" s="7" t="s">
        <v>127</v>
      </c>
      <c r="F53" s="7" t="s">
        <v>165</v>
      </c>
      <c r="G53" s="7" t="s">
        <v>228</v>
      </c>
      <c r="H53" s="7" t="s">
        <v>229</v>
      </c>
      <c r="I53" s="9">
        <v>70</v>
      </c>
      <c r="J53" s="7" t="s">
        <v>62</v>
      </c>
      <c r="K53" s="7" t="s">
        <v>62</v>
      </c>
      <c r="L53" s="7" t="s">
        <v>62</v>
      </c>
      <c r="M53" s="7" t="s">
        <v>62</v>
      </c>
      <c r="N53" s="7" t="s">
        <v>62</v>
      </c>
      <c r="O53" s="7" t="s">
        <v>62</v>
      </c>
      <c r="P53" s="7" t="s">
        <v>62</v>
      </c>
      <c r="Q53" s="7" t="s">
        <v>62</v>
      </c>
      <c r="R53" s="7" t="s">
        <v>62</v>
      </c>
      <c r="S53" s="7" t="s">
        <v>105</v>
      </c>
      <c r="T53" s="7" t="str">
        <f>VLOOKUP(G:G,[1]项目公开公示信息_1!$B:$P,15,0)</f>
        <v>新建道路硬化800米
</v>
      </c>
      <c r="U53" s="7" t="s">
        <v>64</v>
      </c>
      <c r="V53" s="7" t="s">
        <v>65</v>
      </c>
      <c r="W53" s="7" t="s">
        <v>66</v>
      </c>
      <c r="X53" s="7" t="s">
        <v>66</v>
      </c>
      <c r="Y53" s="7" t="s">
        <v>230</v>
      </c>
      <c r="Z53" s="7" t="s">
        <v>66</v>
      </c>
      <c r="AA53" s="7" t="s">
        <v>231</v>
      </c>
      <c r="AB53" s="7" t="s">
        <v>231</v>
      </c>
      <c r="AC53" s="7" t="s">
        <v>57</v>
      </c>
      <c r="AD53" s="7" t="s">
        <v>57</v>
      </c>
      <c r="AE53" s="7" t="s">
        <v>57</v>
      </c>
      <c r="AF53" s="7" t="s">
        <v>57</v>
      </c>
      <c r="AG53" s="7" t="s">
        <v>57</v>
      </c>
      <c r="AH53" s="7" t="s">
        <v>57</v>
      </c>
      <c r="AI53" s="7" t="s">
        <v>57</v>
      </c>
      <c r="AJ53" s="7" t="s">
        <v>57</v>
      </c>
      <c r="AK53" s="7" t="s">
        <v>57</v>
      </c>
      <c r="AL53" s="7" t="s">
        <v>57</v>
      </c>
      <c r="AM53" s="7" t="s">
        <v>57</v>
      </c>
      <c r="AN53" s="7" t="s">
        <v>57</v>
      </c>
      <c r="AO53" s="7" t="s">
        <v>57</v>
      </c>
      <c r="AP53" s="7" t="s">
        <v>57</v>
      </c>
      <c r="AQ53" s="7" t="s">
        <v>57</v>
      </c>
      <c r="AR53" s="7" t="s">
        <v>57</v>
      </c>
      <c r="AS53" s="7" t="s">
        <v>57</v>
      </c>
      <c r="AT53" s="7" t="s">
        <v>57</v>
      </c>
      <c r="AU53" s="7" t="s">
        <v>62</v>
      </c>
      <c r="AV53" s="7" t="s">
        <v>62</v>
      </c>
      <c r="AW53" s="7" t="s">
        <v>62</v>
      </c>
      <c r="AX53" s="7" t="s">
        <v>62</v>
      </c>
      <c r="AY53" s="7" t="s">
        <v>62</v>
      </c>
      <c r="AZ53" s="7" t="s">
        <v>62</v>
      </c>
      <c r="BA53" s="7" t="s">
        <v>57</v>
      </c>
      <c r="BB53" s="7" t="s">
        <v>57</v>
      </c>
      <c r="BC53" s="7" t="s">
        <v>57</v>
      </c>
      <c r="BD53" s="7" t="s">
        <v>73</v>
      </c>
      <c r="BE53" s="7" t="s">
        <v>232</v>
      </c>
    </row>
    <row r="54" s="1" customFormat="1" ht="67.5" spans="1:57">
      <c r="A54" s="7">
        <v>50</v>
      </c>
      <c r="B54" s="7" t="s">
        <v>56</v>
      </c>
      <c r="C54" s="7" t="s">
        <v>57</v>
      </c>
      <c r="D54" s="7" t="s">
        <v>58</v>
      </c>
      <c r="E54" s="7" t="s">
        <v>127</v>
      </c>
      <c r="F54" s="7" t="s">
        <v>165</v>
      </c>
      <c r="G54" s="7" t="s">
        <v>233</v>
      </c>
      <c r="H54" s="7" t="s">
        <v>234</v>
      </c>
      <c r="I54" s="9">
        <v>120</v>
      </c>
      <c r="J54" s="7" t="s">
        <v>62</v>
      </c>
      <c r="K54" s="7" t="s">
        <v>62</v>
      </c>
      <c r="L54" s="7" t="s">
        <v>62</v>
      </c>
      <c r="M54" s="7" t="s">
        <v>62</v>
      </c>
      <c r="N54" s="7" t="s">
        <v>62</v>
      </c>
      <c r="O54" s="7" t="s">
        <v>62</v>
      </c>
      <c r="P54" s="7" t="s">
        <v>62</v>
      </c>
      <c r="Q54" s="7" t="s">
        <v>62</v>
      </c>
      <c r="R54" s="7" t="s">
        <v>62</v>
      </c>
      <c r="S54" s="7" t="s">
        <v>105</v>
      </c>
      <c r="T54" s="7" t="str">
        <f>VLOOKUP(G:G,[1]项目公开公示信息_1!$B:$P,15,0)</f>
        <v>新建道路硬化1500米
</v>
      </c>
      <c r="U54" s="7" t="s">
        <v>64</v>
      </c>
      <c r="V54" s="7" t="s">
        <v>65</v>
      </c>
      <c r="W54" s="7" t="s">
        <v>66</v>
      </c>
      <c r="X54" s="7" t="s">
        <v>66</v>
      </c>
      <c r="Y54" s="7" t="s">
        <v>98</v>
      </c>
      <c r="Z54" s="7" t="s">
        <v>66</v>
      </c>
      <c r="AA54" s="7" t="s">
        <v>231</v>
      </c>
      <c r="AB54" s="7" t="s">
        <v>231</v>
      </c>
      <c r="AC54" s="7" t="s">
        <v>57</v>
      </c>
      <c r="AD54" s="7" t="s">
        <v>57</v>
      </c>
      <c r="AE54" s="7" t="s">
        <v>57</v>
      </c>
      <c r="AF54" s="7" t="s">
        <v>57</v>
      </c>
      <c r="AG54" s="7" t="s">
        <v>57</v>
      </c>
      <c r="AH54" s="7" t="s">
        <v>57</v>
      </c>
      <c r="AI54" s="7" t="s">
        <v>57</v>
      </c>
      <c r="AJ54" s="7" t="s">
        <v>57</v>
      </c>
      <c r="AK54" s="7" t="s">
        <v>57</v>
      </c>
      <c r="AL54" s="7" t="s">
        <v>57</v>
      </c>
      <c r="AM54" s="7" t="s">
        <v>57</v>
      </c>
      <c r="AN54" s="7" t="s">
        <v>57</v>
      </c>
      <c r="AO54" s="7" t="s">
        <v>57</v>
      </c>
      <c r="AP54" s="7" t="s">
        <v>57</v>
      </c>
      <c r="AQ54" s="7" t="s">
        <v>57</v>
      </c>
      <c r="AR54" s="7" t="s">
        <v>57</v>
      </c>
      <c r="AS54" s="7" t="s">
        <v>57</v>
      </c>
      <c r="AT54" s="7" t="s">
        <v>57</v>
      </c>
      <c r="AU54" s="7" t="s">
        <v>62</v>
      </c>
      <c r="AV54" s="7" t="s">
        <v>62</v>
      </c>
      <c r="AW54" s="7" t="s">
        <v>62</v>
      </c>
      <c r="AX54" s="7" t="s">
        <v>62</v>
      </c>
      <c r="AY54" s="7" t="s">
        <v>62</v>
      </c>
      <c r="AZ54" s="7" t="s">
        <v>62</v>
      </c>
      <c r="BA54" s="7" t="s">
        <v>57</v>
      </c>
      <c r="BB54" s="7" t="s">
        <v>57</v>
      </c>
      <c r="BC54" s="7" t="s">
        <v>57</v>
      </c>
      <c r="BD54" s="7" t="s">
        <v>73</v>
      </c>
      <c r="BE54" s="7" t="s">
        <v>235</v>
      </c>
    </row>
    <row r="55" s="1" customFormat="1" ht="67.5" spans="1:57">
      <c r="A55" s="7">
        <v>51</v>
      </c>
      <c r="B55" s="7" t="s">
        <v>56</v>
      </c>
      <c r="C55" s="7" t="s">
        <v>57</v>
      </c>
      <c r="D55" s="7" t="s">
        <v>58</v>
      </c>
      <c r="E55" s="7" t="s">
        <v>127</v>
      </c>
      <c r="F55" s="7" t="s">
        <v>165</v>
      </c>
      <c r="G55" s="7" t="s">
        <v>236</v>
      </c>
      <c r="H55" s="7" t="s">
        <v>237</v>
      </c>
      <c r="I55" s="9">
        <v>28</v>
      </c>
      <c r="J55" s="7" t="s">
        <v>62</v>
      </c>
      <c r="K55" s="7" t="s">
        <v>62</v>
      </c>
      <c r="L55" s="7" t="s">
        <v>62</v>
      </c>
      <c r="M55" s="7" t="s">
        <v>62</v>
      </c>
      <c r="N55" s="7" t="s">
        <v>62</v>
      </c>
      <c r="O55" s="7" t="s">
        <v>62</v>
      </c>
      <c r="P55" s="7" t="s">
        <v>62</v>
      </c>
      <c r="Q55" s="7" t="s">
        <v>62</v>
      </c>
      <c r="R55" s="7" t="s">
        <v>62</v>
      </c>
      <c r="S55" s="7" t="s">
        <v>105</v>
      </c>
      <c r="T55" s="7" t="str">
        <f>VLOOKUP(G:G,[1]项目公开公示信息_1!$B:$P,15,0)</f>
        <v>新建产业路300米。</v>
      </c>
      <c r="U55" s="7" t="s">
        <v>64</v>
      </c>
      <c r="V55" s="7" t="s">
        <v>65</v>
      </c>
      <c r="W55" s="7" t="s">
        <v>66</v>
      </c>
      <c r="X55" s="7" t="s">
        <v>66</v>
      </c>
      <c r="Y55" s="7" t="s">
        <v>98</v>
      </c>
      <c r="Z55" s="7" t="s">
        <v>66</v>
      </c>
      <c r="AA55" s="7" t="s">
        <v>238</v>
      </c>
      <c r="AB55" s="7" t="s">
        <v>238</v>
      </c>
      <c r="AC55" s="7" t="s">
        <v>57</v>
      </c>
      <c r="AD55" s="7" t="s">
        <v>57</v>
      </c>
      <c r="AE55" s="7" t="s">
        <v>57</v>
      </c>
      <c r="AF55" s="7" t="s">
        <v>57</v>
      </c>
      <c r="AG55" s="7" t="s">
        <v>57</v>
      </c>
      <c r="AH55" s="7" t="s">
        <v>57</v>
      </c>
      <c r="AI55" s="7" t="s">
        <v>57</v>
      </c>
      <c r="AJ55" s="7" t="s">
        <v>57</v>
      </c>
      <c r="AK55" s="7" t="s">
        <v>57</v>
      </c>
      <c r="AL55" s="7" t="s">
        <v>57</v>
      </c>
      <c r="AM55" s="7" t="s">
        <v>57</v>
      </c>
      <c r="AN55" s="7" t="s">
        <v>57</v>
      </c>
      <c r="AO55" s="7" t="s">
        <v>57</v>
      </c>
      <c r="AP55" s="7" t="s">
        <v>57</v>
      </c>
      <c r="AQ55" s="7" t="s">
        <v>57</v>
      </c>
      <c r="AR55" s="7" t="s">
        <v>57</v>
      </c>
      <c r="AS55" s="7" t="s">
        <v>57</v>
      </c>
      <c r="AT55" s="7" t="s">
        <v>57</v>
      </c>
      <c r="AU55" s="7" t="s">
        <v>62</v>
      </c>
      <c r="AV55" s="7" t="s">
        <v>62</v>
      </c>
      <c r="AW55" s="7" t="s">
        <v>62</v>
      </c>
      <c r="AX55" s="7" t="s">
        <v>62</v>
      </c>
      <c r="AY55" s="7" t="s">
        <v>62</v>
      </c>
      <c r="AZ55" s="7" t="s">
        <v>62</v>
      </c>
      <c r="BA55" s="7" t="s">
        <v>57</v>
      </c>
      <c r="BB55" s="7" t="s">
        <v>57</v>
      </c>
      <c r="BC55" s="7" t="s">
        <v>57</v>
      </c>
      <c r="BD55" s="7" t="s">
        <v>73</v>
      </c>
      <c r="BE55" s="7" t="s">
        <v>239</v>
      </c>
    </row>
    <row r="56" s="1" customFormat="1" ht="67.5" spans="1:57">
      <c r="A56" s="7">
        <v>52</v>
      </c>
      <c r="B56" s="7" t="s">
        <v>56</v>
      </c>
      <c r="C56" s="7" t="s">
        <v>57</v>
      </c>
      <c r="D56" s="7" t="s">
        <v>58</v>
      </c>
      <c r="E56" s="7" t="s">
        <v>127</v>
      </c>
      <c r="F56" s="7" t="s">
        <v>165</v>
      </c>
      <c r="G56" s="7" t="s">
        <v>240</v>
      </c>
      <c r="H56" s="7" t="s">
        <v>241</v>
      </c>
      <c r="I56" s="9">
        <v>380</v>
      </c>
      <c r="J56" s="7" t="s">
        <v>62</v>
      </c>
      <c r="K56" s="7" t="s">
        <v>62</v>
      </c>
      <c r="L56" s="7" t="s">
        <v>62</v>
      </c>
      <c r="M56" s="7" t="s">
        <v>62</v>
      </c>
      <c r="N56" s="7" t="s">
        <v>62</v>
      </c>
      <c r="O56" s="7" t="s">
        <v>62</v>
      </c>
      <c r="P56" s="7" t="s">
        <v>62</v>
      </c>
      <c r="Q56" s="7" t="s">
        <v>62</v>
      </c>
      <c r="R56" s="7" t="s">
        <v>62</v>
      </c>
      <c r="S56" s="7" t="s">
        <v>105</v>
      </c>
      <c r="T56" s="7" t="str">
        <f>VLOOKUP(G:G,[1]项目公开公示信息_1!$B:$P,15,0)</f>
        <v>维修13170平方米，错车道130平方米，灌溉水渠挡墙800米。
</v>
      </c>
      <c r="U56" s="7" t="s">
        <v>64</v>
      </c>
      <c r="V56" s="7" t="s">
        <v>65</v>
      </c>
      <c r="W56" s="7" t="s">
        <v>66</v>
      </c>
      <c r="X56" s="7" t="s">
        <v>66</v>
      </c>
      <c r="Y56" s="7" t="s">
        <v>242</v>
      </c>
      <c r="Z56" s="7" t="s">
        <v>66</v>
      </c>
      <c r="AA56" s="7" t="s">
        <v>68</v>
      </c>
      <c r="AB56" s="7" t="s">
        <v>68</v>
      </c>
      <c r="AC56" s="7" t="s">
        <v>57</v>
      </c>
      <c r="AD56" s="7" t="s">
        <v>57</v>
      </c>
      <c r="AE56" s="7" t="s">
        <v>57</v>
      </c>
      <c r="AF56" s="7" t="s">
        <v>57</v>
      </c>
      <c r="AG56" s="7" t="s">
        <v>57</v>
      </c>
      <c r="AH56" s="7" t="s">
        <v>57</v>
      </c>
      <c r="AI56" s="7" t="s">
        <v>57</v>
      </c>
      <c r="AJ56" s="7" t="s">
        <v>57</v>
      </c>
      <c r="AK56" s="7" t="s">
        <v>57</v>
      </c>
      <c r="AL56" s="7" t="s">
        <v>57</v>
      </c>
      <c r="AM56" s="7" t="s">
        <v>57</v>
      </c>
      <c r="AN56" s="7" t="s">
        <v>57</v>
      </c>
      <c r="AO56" s="7" t="s">
        <v>57</v>
      </c>
      <c r="AP56" s="7" t="s">
        <v>57</v>
      </c>
      <c r="AQ56" s="7" t="s">
        <v>57</v>
      </c>
      <c r="AR56" s="7" t="s">
        <v>57</v>
      </c>
      <c r="AS56" s="7" t="s">
        <v>57</v>
      </c>
      <c r="AT56" s="7" t="s">
        <v>57</v>
      </c>
      <c r="AU56" s="7" t="s">
        <v>62</v>
      </c>
      <c r="AV56" s="7" t="s">
        <v>62</v>
      </c>
      <c r="AW56" s="7" t="s">
        <v>62</v>
      </c>
      <c r="AX56" s="7" t="s">
        <v>62</v>
      </c>
      <c r="AY56" s="7" t="s">
        <v>62</v>
      </c>
      <c r="AZ56" s="7" t="s">
        <v>62</v>
      </c>
      <c r="BA56" s="7" t="s">
        <v>57</v>
      </c>
      <c r="BB56" s="7" t="s">
        <v>57</v>
      </c>
      <c r="BC56" s="7" t="s">
        <v>57</v>
      </c>
      <c r="BD56" s="7" t="s">
        <v>73</v>
      </c>
      <c r="BE56" s="7" t="s">
        <v>243</v>
      </c>
    </row>
    <row r="57" s="1" customFormat="1" ht="96" spans="1:57">
      <c r="A57" s="7">
        <v>53</v>
      </c>
      <c r="B57" s="7" t="s">
        <v>56</v>
      </c>
      <c r="C57" s="7" t="s">
        <v>57</v>
      </c>
      <c r="D57" s="7" t="s">
        <v>58</v>
      </c>
      <c r="E57" s="7" t="s">
        <v>127</v>
      </c>
      <c r="F57" s="7" t="s">
        <v>165</v>
      </c>
      <c r="G57" s="7" t="s">
        <v>244</v>
      </c>
      <c r="H57" s="7" t="s">
        <v>245</v>
      </c>
      <c r="I57" s="9">
        <v>30</v>
      </c>
      <c r="J57" s="7" t="s">
        <v>62</v>
      </c>
      <c r="K57" s="7" t="s">
        <v>62</v>
      </c>
      <c r="L57" s="7" t="s">
        <v>62</v>
      </c>
      <c r="M57" s="7" t="s">
        <v>62</v>
      </c>
      <c r="N57" s="7" t="s">
        <v>62</v>
      </c>
      <c r="O57" s="7" t="s">
        <v>62</v>
      </c>
      <c r="P57" s="7" t="s">
        <v>62</v>
      </c>
      <c r="Q57" s="7" t="s">
        <v>62</v>
      </c>
      <c r="R57" s="7" t="s">
        <v>62</v>
      </c>
      <c r="S57" s="7" t="s">
        <v>105</v>
      </c>
      <c r="T57" s="7" t="str">
        <f>VLOOKUP(G:G,[1]项目公开公示信息_1!$B:$P,15,0)</f>
        <v>新建三面光水渠；40*40CM，800米；50*50CM,400米
</v>
      </c>
      <c r="U57" s="7" t="s">
        <v>64</v>
      </c>
      <c r="V57" s="7" t="s">
        <v>65</v>
      </c>
      <c r="W57" s="7" t="s">
        <v>66</v>
      </c>
      <c r="X57" s="7" t="s">
        <v>66</v>
      </c>
      <c r="Y57" s="7" t="s">
        <v>90</v>
      </c>
      <c r="Z57" s="7" t="s">
        <v>66</v>
      </c>
      <c r="AA57" s="7" t="s">
        <v>68</v>
      </c>
      <c r="AB57" s="7" t="s">
        <v>68</v>
      </c>
      <c r="AC57" s="7" t="s">
        <v>57</v>
      </c>
      <c r="AD57" s="7" t="s">
        <v>57</v>
      </c>
      <c r="AE57" s="7" t="s">
        <v>57</v>
      </c>
      <c r="AF57" s="7" t="s">
        <v>57</v>
      </c>
      <c r="AG57" s="7" t="s">
        <v>57</v>
      </c>
      <c r="AH57" s="7" t="s">
        <v>57</v>
      </c>
      <c r="AI57" s="7" t="s">
        <v>57</v>
      </c>
      <c r="AJ57" s="7" t="s">
        <v>57</v>
      </c>
      <c r="AK57" s="7" t="s">
        <v>57</v>
      </c>
      <c r="AL57" s="7" t="s">
        <v>57</v>
      </c>
      <c r="AM57" s="7" t="s">
        <v>57</v>
      </c>
      <c r="AN57" s="7" t="s">
        <v>57</v>
      </c>
      <c r="AO57" s="7" t="s">
        <v>57</v>
      </c>
      <c r="AP57" s="7" t="s">
        <v>57</v>
      </c>
      <c r="AQ57" s="7" t="s">
        <v>57</v>
      </c>
      <c r="AR57" s="7" t="s">
        <v>57</v>
      </c>
      <c r="AS57" s="7" t="s">
        <v>57</v>
      </c>
      <c r="AT57" s="7" t="s">
        <v>57</v>
      </c>
      <c r="AU57" s="7" t="s">
        <v>62</v>
      </c>
      <c r="AV57" s="7" t="s">
        <v>62</v>
      </c>
      <c r="AW57" s="7" t="s">
        <v>62</v>
      </c>
      <c r="AX57" s="7" t="s">
        <v>62</v>
      </c>
      <c r="AY57" s="7" t="s">
        <v>62</v>
      </c>
      <c r="AZ57" s="7" t="s">
        <v>62</v>
      </c>
      <c r="BA57" s="7" t="s">
        <v>57</v>
      </c>
      <c r="BB57" s="7" t="s">
        <v>57</v>
      </c>
      <c r="BC57" s="7" t="s">
        <v>57</v>
      </c>
      <c r="BD57" s="7" t="s">
        <v>246</v>
      </c>
      <c r="BE57" s="7" t="s">
        <v>247</v>
      </c>
    </row>
    <row r="58" s="1" customFormat="1" ht="69" spans="1:57">
      <c r="A58" s="7">
        <v>54</v>
      </c>
      <c r="B58" s="7" t="s">
        <v>56</v>
      </c>
      <c r="C58" s="7" t="s">
        <v>57</v>
      </c>
      <c r="D58" s="7" t="s">
        <v>58</v>
      </c>
      <c r="E58" s="7" t="s">
        <v>248</v>
      </c>
      <c r="F58" s="7" t="s">
        <v>249</v>
      </c>
      <c r="G58" s="7" t="s">
        <v>250</v>
      </c>
      <c r="H58" s="7" t="s">
        <v>56</v>
      </c>
      <c r="I58" s="9">
        <v>36</v>
      </c>
      <c r="J58" s="7" t="s">
        <v>62</v>
      </c>
      <c r="K58" s="7" t="s">
        <v>62</v>
      </c>
      <c r="L58" s="7" t="s">
        <v>62</v>
      </c>
      <c r="M58" s="7" t="s">
        <v>62</v>
      </c>
      <c r="N58" s="7" t="s">
        <v>62</v>
      </c>
      <c r="O58" s="7" t="s">
        <v>62</v>
      </c>
      <c r="P58" s="7" t="s">
        <v>62</v>
      </c>
      <c r="Q58" s="7" t="s">
        <v>62</v>
      </c>
      <c r="R58" s="7" t="s">
        <v>62</v>
      </c>
      <c r="S58" s="7" t="s">
        <v>63</v>
      </c>
      <c r="T58" s="7" t="str">
        <f>VLOOKUP(G:G,[1]项目公开公示信息_1!$B:$P,15,0)</f>
        <v>为推动完善融安金桔全产业链标准体系，编制《融安金桔产业技术人才评价规范》、《融安金桔苗木培育基地建设规范》、《融安金桔避雨避寒设施建设规范》、《融安金桔绿色生产技术规程》、《融安金桔主要病虫害防治技术规程》、《融安金桔果园建园技术规程》、《融安金桔设施建设规范》、《融安金桔种质资源圃建设技术规程》、《融安金桔古树保护技术规范》等九个个团体标准，每个团体标准制定费用4万元。</v>
      </c>
      <c r="U58" s="7" t="s">
        <v>64</v>
      </c>
      <c r="V58" s="7" t="s">
        <v>65</v>
      </c>
      <c r="W58" s="7" t="s">
        <v>66</v>
      </c>
      <c r="X58" s="7" t="s">
        <v>66</v>
      </c>
      <c r="Y58" s="7" t="s">
        <v>226</v>
      </c>
      <c r="Z58" s="7" t="s">
        <v>66</v>
      </c>
      <c r="AA58" s="7" t="s">
        <v>68</v>
      </c>
      <c r="AB58" s="7" t="s">
        <v>68</v>
      </c>
      <c r="AC58" s="7" t="s">
        <v>57</v>
      </c>
      <c r="AD58" s="7" t="s">
        <v>69</v>
      </c>
      <c r="AE58" s="7" t="s">
        <v>70</v>
      </c>
      <c r="AF58" s="7" t="s">
        <v>71</v>
      </c>
      <c r="AG58" s="7" t="s">
        <v>57</v>
      </c>
      <c r="AH58" s="7" t="s">
        <v>57</v>
      </c>
      <c r="AI58" s="7" t="s">
        <v>57</v>
      </c>
      <c r="AJ58" s="7" t="s">
        <v>57</v>
      </c>
      <c r="AK58" s="7" t="s">
        <v>57</v>
      </c>
      <c r="AL58" s="7" t="s">
        <v>57</v>
      </c>
      <c r="AM58" s="7" t="s">
        <v>57</v>
      </c>
      <c r="AN58" s="7" t="s">
        <v>57</v>
      </c>
      <c r="AO58" s="7" t="s">
        <v>57</v>
      </c>
      <c r="AP58" s="7" t="s">
        <v>57</v>
      </c>
      <c r="AQ58" s="7" t="s">
        <v>57</v>
      </c>
      <c r="AR58" s="7" t="s">
        <v>57</v>
      </c>
      <c r="AS58" s="7" t="s">
        <v>57</v>
      </c>
      <c r="AT58" s="7" t="s">
        <v>57</v>
      </c>
      <c r="AU58" s="7" t="s">
        <v>62</v>
      </c>
      <c r="AV58" s="7" t="s">
        <v>62</v>
      </c>
      <c r="AW58" s="7" t="s">
        <v>62</v>
      </c>
      <c r="AX58" s="7" t="s">
        <v>62</v>
      </c>
      <c r="AY58" s="7" t="s">
        <v>62</v>
      </c>
      <c r="AZ58" s="7" t="s">
        <v>62</v>
      </c>
      <c r="BA58" s="7" t="s">
        <v>57</v>
      </c>
      <c r="BB58" s="7" t="s">
        <v>57</v>
      </c>
      <c r="BC58" s="7" t="s">
        <v>251</v>
      </c>
      <c r="BD58" s="7" t="s">
        <v>73</v>
      </c>
      <c r="BE58" s="7" t="s">
        <v>252</v>
      </c>
    </row>
    <row r="59" s="1" customFormat="1" ht="67.5" spans="1:57">
      <c r="A59" s="7">
        <v>55</v>
      </c>
      <c r="B59" s="7" t="s">
        <v>56</v>
      </c>
      <c r="C59" s="7" t="s">
        <v>57</v>
      </c>
      <c r="D59" s="7" t="s">
        <v>58</v>
      </c>
      <c r="E59" s="7" t="s">
        <v>248</v>
      </c>
      <c r="F59" s="7" t="s">
        <v>253</v>
      </c>
      <c r="G59" s="7" t="s">
        <v>254</v>
      </c>
      <c r="H59" s="7" t="s">
        <v>56</v>
      </c>
      <c r="I59" s="9">
        <v>100</v>
      </c>
      <c r="J59" s="7" t="s">
        <v>62</v>
      </c>
      <c r="K59" s="7" t="s">
        <v>62</v>
      </c>
      <c r="L59" s="7" t="s">
        <v>62</v>
      </c>
      <c r="M59" s="7" t="s">
        <v>62</v>
      </c>
      <c r="N59" s="7" t="s">
        <v>62</v>
      </c>
      <c r="O59" s="7" t="s">
        <v>62</v>
      </c>
      <c r="P59" s="7" t="s">
        <v>62</v>
      </c>
      <c r="Q59" s="7" t="s">
        <v>62</v>
      </c>
      <c r="R59" s="7" t="s">
        <v>62</v>
      </c>
      <c r="S59" s="7" t="s">
        <v>63</v>
      </c>
      <c r="T59" s="7" t="str">
        <f>VLOOKUP(G:G,[1]项目公开公示信息_1!$B:$P,15,0)</f>
        <v>对符合条件的进行奖补
</v>
      </c>
      <c r="U59" s="7" t="s">
        <v>64</v>
      </c>
      <c r="V59" s="7" t="s">
        <v>65</v>
      </c>
      <c r="W59" s="7" t="s">
        <v>66</v>
      </c>
      <c r="X59" s="7" t="s">
        <v>66</v>
      </c>
      <c r="Y59" s="7" t="s">
        <v>255</v>
      </c>
      <c r="Z59" s="7" t="s">
        <v>66</v>
      </c>
      <c r="AA59" s="7" t="s">
        <v>68</v>
      </c>
      <c r="AB59" s="7" t="s">
        <v>68</v>
      </c>
      <c r="AC59" s="7" t="s">
        <v>57</v>
      </c>
      <c r="AD59" s="7" t="s">
        <v>69</v>
      </c>
      <c r="AE59" s="7" t="s">
        <v>70</v>
      </c>
      <c r="AF59" s="7" t="s">
        <v>71</v>
      </c>
      <c r="AG59" s="7" t="s">
        <v>57</v>
      </c>
      <c r="AH59" s="7" t="s">
        <v>57</v>
      </c>
      <c r="AI59" s="7" t="s">
        <v>57</v>
      </c>
      <c r="AJ59" s="7" t="s">
        <v>57</v>
      </c>
      <c r="AK59" s="7" t="s">
        <v>57</v>
      </c>
      <c r="AL59" s="7" t="s">
        <v>57</v>
      </c>
      <c r="AM59" s="7" t="s">
        <v>57</v>
      </c>
      <c r="AN59" s="7" t="s">
        <v>57</v>
      </c>
      <c r="AO59" s="7" t="s">
        <v>57</v>
      </c>
      <c r="AP59" s="7" t="s">
        <v>57</v>
      </c>
      <c r="AQ59" s="7" t="s">
        <v>57</v>
      </c>
      <c r="AR59" s="7" t="s">
        <v>57</v>
      </c>
      <c r="AS59" s="7" t="s">
        <v>57</v>
      </c>
      <c r="AT59" s="7" t="s">
        <v>57</v>
      </c>
      <c r="AU59" s="7" t="s">
        <v>62</v>
      </c>
      <c r="AV59" s="7" t="s">
        <v>62</v>
      </c>
      <c r="AW59" s="7" t="s">
        <v>62</v>
      </c>
      <c r="AX59" s="7" t="s">
        <v>62</v>
      </c>
      <c r="AY59" s="7" t="s">
        <v>62</v>
      </c>
      <c r="AZ59" s="7" t="s">
        <v>62</v>
      </c>
      <c r="BA59" s="7" t="s">
        <v>57</v>
      </c>
      <c r="BB59" s="7" t="s">
        <v>57</v>
      </c>
      <c r="BC59" s="7" t="s">
        <v>140</v>
      </c>
      <c r="BD59" s="7" t="s">
        <v>73</v>
      </c>
      <c r="BE59" s="7" t="s">
        <v>256</v>
      </c>
    </row>
    <row r="60" s="1" customFormat="1" ht="67.5" spans="1:57">
      <c r="A60" s="7">
        <v>56</v>
      </c>
      <c r="B60" s="7" t="s">
        <v>56</v>
      </c>
      <c r="C60" s="7" t="s">
        <v>57</v>
      </c>
      <c r="D60" s="7" t="s">
        <v>58</v>
      </c>
      <c r="E60" s="7" t="s">
        <v>248</v>
      </c>
      <c r="F60" s="7" t="s">
        <v>253</v>
      </c>
      <c r="G60" s="7" t="s">
        <v>257</v>
      </c>
      <c r="H60" s="7" t="s">
        <v>56</v>
      </c>
      <c r="I60" s="9">
        <v>200</v>
      </c>
      <c r="J60" s="7" t="s">
        <v>62</v>
      </c>
      <c r="K60" s="7" t="s">
        <v>62</v>
      </c>
      <c r="L60" s="7" t="s">
        <v>62</v>
      </c>
      <c r="M60" s="7" t="s">
        <v>62</v>
      </c>
      <c r="N60" s="7" t="s">
        <v>62</v>
      </c>
      <c r="O60" s="7" t="s">
        <v>62</v>
      </c>
      <c r="P60" s="7" t="s">
        <v>62</v>
      </c>
      <c r="Q60" s="7" t="s">
        <v>62</v>
      </c>
      <c r="R60" s="7" t="s">
        <v>62</v>
      </c>
      <c r="S60" s="7" t="s">
        <v>63</v>
      </c>
      <c r="T60" s="7" t="str">
        <f>VLOOKUP(G:G,[1]项目公开公示信息_1!$B:$P,15,0)</f>
        <v>按标准奖补
</v>
      </c>
      <c r="U60" s="7" t="s">
        <v>64</v>
      </c>
      <c r="V60" s="7" t="s">
        <v>65</v>
      </c>
      <c r="W60" s="7" t="s">
        <v>66</v>
      </c>
      <c r="X60" s="7" t="s">
        <v>66</v>
      </c>
      <c r="Y60" s="7" t="s">
        <v>255</v>
      </c>
      <c r="Z60" s="7" t="s">
        <v>66</v>
      </c>
      <c r="AA60" s="7" t="s">
        <v>68</v>
      </c>
      <c r="AB60" s="7" t="s">
        <v>68</v>
      </c>
      <c r="AC60" s="7" t="s">
        <v>57</v>
      </c>
      <c r="AD60" s="7" t="s">
        <v>69</v>
      </c>
      <c r="AE60" s="7" t="s">
        <v>78</v>
      </c>
      <c r="AF60" s="7" t="s">
        <v>71</v>
      </c>
      <c r="AG60" s="7" t="s">
        <v>57</v>
      </c>
      <c r="AH60" s="7" t="s">
        <v>57</v>
      </c>
      <c r="AI60" s="7" t="s">
        <v>57</v>
      </c>
      <c r="AJ60" s="7" t="s">
        <v>57</v>
      </c>
      <c r="AK60" s="7" t="s">
        <v>57</v>
      </c>
      <c r="AL60" s="7" t="s">
        <v>57</v>
      </c>
      <c r="AM60" s="7" t="s">
        <v>57</v>
      </c>
      <c r="AN60" s="7" t="s">
        <v>57</v>
      </c>
      <c r="AO60" s="7" t="s">
        <v>57</v>
      </c>
      <c r="AP60" s="7" t="s">
        <v>57</v>
      </c>
      <c r="AQ60" s="7" t="s">
        <v>57</v>
      </c>
      <c r="AR60" s="7" t="s">
        <v>57</v>
      </c>
      <c r="AS60" s="7" t="s">
        <v>57</v>
      </c>
      <c r="AT60" s="7" t="s">
        <v>57</v>
      </c>
      <c r="AU60" s="7" t="s">
        <v>62</v>
      </c>
      <c r="AV60" s="7" t="s">
        <v>62</v>
      </c>
      <c r="AW60" s="7" t="s">
        <v>62</v>
      </c>
      <c r="AX60" s="7" t="s">
        <v>62</v>
      </c>
      <c r="AY60" s="7" t="s">
        <v>62</v>
      </c>
      <c r="AZ60" s="7" t="s">
        <v>62</v>
      </c>
      <c r="BA60" s="7" t="s">
        <v>57</v>
      </c>
      <c r="BB60" s="7" t="s">
        <v>57</v>
      </c>
      <c r="BC60" s="7" t="s">
        <v>140</v>
      </c>
      <c r="BD60" s="7" t="s">
        <v>73</v>
      </c>
      <c r="BE60" s="7" t="s">
        <v>258</v>
      </c>
    </row>
    <row r="61" s="1" customFormat="1" ht="67.5" spans="1:57">
      <c r="A61" s="7">
        <v>57</v>
      </c>
      <c r="B61" s="7" t="s">
        <v>56</v>
      </c>
      <c r="C61" s="7" t="s">
        <v>57</v>
      </c>
      <c r="D61" s="7" t="s">
        <v>58</v>
      </c>
      <c r="E61" s="7" t="s">
        <v>248</v>
      </c>
      <c r="F61" s="7" t="s">
        <v>253</v>
      </c>
      <c r="G61" s="7" t="s">
        <v>259</v>
      </c>
      <c r="H61" s="7" t="s">
        <v>56</v>
      </c>
      <c r="I61" s="9">
        <v>2000</v>
      </c>
      <c r="J61" s="7" t="s">
        <v>62</v>
      </c>
      <c r="K61" s="7" t="s">
        <v>62</v>
      </c>
      <c r="L61" s="7" t="s">
        <v>62</v>
      </c>
      <c r="M61" s="7" t="s">
        <v>62</v>
      </c>
      <c r="N61" s="7" t="s">
        <v>62</v>
      </c>
      <c r="O61" s="7" t="s">
        <v>62</v>
      </c>
      <c r="P61" s="7" t="s">
        <v>62</v>
      </c>
      <c r="Q61" s="7" t="s">
        <v>62</v>
      </c>
      <c r="R61" s="7" t="s">
        <v>62</v>
      </c>
      <c r="S61" s="7" t="s">
        <v>63</v>
      </c>
      <c r="T61" s="7" t="str">
        <f>VLOOKUP(G:G,[1]项目公开公示信息_1!$B:$P,15,0)</f>
        <v>对新型经营主体的全产业链项目进行以奖代补，补助标准不超过总投入的50%。
</v>
      </c>
      <c r="U61" s="7" t="s">
        <v>64</v>
      </c>
      <c r="V61" s="7" t="s">
        <v>65</v>
      </c>
      <c r="W61" s="7" t="s">
        <v>66</v>
      </c>
      <c r="X61" s="7" t="s">
        <v>66</v>
      </c>
      <c r="Y61" s="7" t="s">
        <v>67</v>
      </c>
      <c r="Z61" s="7" t="s">
        <v>66</v>
      </c>
      <c r="AA61" s="7" t="s">
        <v>68</v>
      </c>
      <c r="AB61" s="7" t="s">
        <v>68</v>
      </c>
      <c r="AC61" s="7" t="s">
        <v>57</v>
      </c>
      <c r="AD61" s="7" t="s">
        <v>69</v>
      </c>
      <c r="AE61" s="7" t="s">
        <v>78</v>
      </c>
      <c r="AF61" s="7" t="s">
        <v>71</v>
      </c>
      <c r="AG61" s="7" t="s">
        <v>57</v>
      </c>
      <c r="AH61" s="7" t="s">
        <v>57</v>
      </c>
      <c r="AI61" s="7" t="s">
        <v>57</v>
      </c>
      <c r="AJ61" s="7" t="s">
        <v>57</v>
      </c>
      <c r="AK61" s="7" t="s">
        <v>57</v>
      </c>
      <c r="AL61" s="7" t="s">
        <v>57</v>
      </c>
      <c r="AM61" s="7" t="s">
        <v>57</v>
      </c>
      <c r="AN61" s="7" t="s">
        <v>57</v>
      </c>
      <c r="AO61" s="7" t="s">
        <v>57</v>
      </c>
      <c r="AP61" s="7" t="s">
        <v>57</v>
      </c>
      <c r="AQ61" s="7" t="s">
        <v>57</v>
      </c>
      <c r="AR61" s="7" t="s">
        <v>57</v>
      </c>
      <c r="AS61" s="7" t="s">
        <v>57</v>
      </c>
      <c r="AT61" s="7" t="s">
        <v>57</v>
      </c>
      <c r="AU61" s="7" t="s">
        <v>62</v>
      </c>
      <c r="AV61" s="7" t="s">
        <v>62</v>
      </c>
      <c r="AW61" s="7" t="s">
        <v>62</v>
      </c>
      <c r="AX61" s="7" t="s">
        <v>62</v>
      </c>
      <c r="AY61" s="7" t="s">
        <v>62</v>
      </c>
      <c r="AZ61" s="7" t="s">
        <v>62</v>
      </c>
      <c r="BA61" s="7" t="s">
        <v>57</v>
      </c>
      <c r="BB61" s="7" t="s">
        <v>57</v>
      </c>
      <c r="BC61" s="7" t="s">
        <v>140</v>
      </c>
      <c r="BD61" s="7" t="s">
        <v>73</v>
      </c>
      <c r="BE61" s="7" t="s">
        <v>260</v>
      </c>
    </row>
    <row r="62" s="1" customFormat="1" ht="67.5" spans="1:57">
      <c r="A62" s="7">
        <v>58</v>
      </c>
      <c r="B62" s="7" t="s">
        <v>56</v>
      </c>
      <c r="C62" s="7" t="s">
        <v>57</v>
      </c>
      <c r="D62" s="7" t="s">
        <v>58</v>
      </c>
      <c r="E62" s="7" t="s">
        <v>248</v>
      </c>
      <c r="F62" s="7" t="s">
        <v>253</v>
      </c>
      <c r="G62" s="7" t="s">
        <v>261</v>
      </c>
      <c r="H62" s="7" t="s">
        <v>56</v>
      </c>
      <c r="I62" s="9">
        <v>300</v>
      </c>
      <c r="J62" s="7" t="s">
        <v>62</v>
      </c>
      <c r="K62" s="7" t="s">
        <v>62</v>
      </c>
      <c r="L62" s="7" t="s">
        <v>62</v>
      </c>
      <c r="M62" s="7" t="s">
        <v>62</v>
      </c>
      <c r="N62" s="7" t="s">
        <v>62</v>
      </c>
      <c r="O62" s="7" t="s">
        <v>62</v>
      </c>
      <c r="P62" s="7" t="s">
        <v>62</v>
      </c>
      <c r="Q62" s="7" t="s">
        <v>62</v>
      </c>
      <c r="R62" s="7" t="s">
        <v>62</v>
      </c>
      <c r="S62" s="7" t="s">
        <v>63</v>
      </c>
      <c r="T62" s="7" t="str">
        <f>VLOOKUP(G:G,[1]项目公开公示信息_1!$B:$P,15,0)</f>
        <v>融安县第十六届融安金桔节推介活动
</v>
      </c>
      <c r="U62" s="7" t="s">
        <v>64</v>
      </c>
      <c r="V62" s="7" t="s">
        <v>65</v>
      </c>
      <c r="W62" s="7" t="s">
        <v>66</v>
      </c>
      <c r="X62" s="7" t="s">
        <v>66</v>
      </c>
      <c r="Y62" s="7" t="s">
        <v>226</v>
      </c>
      <c r="Z62" s="7" t="s">
        <v>66</v>
      </c>
      <c r="AA62" s="7" t="s">
        <v>68</v>
      </c>
      <c r="AB62" s="7" t="s">
        <v>68</v>
      </c>
      <c r="AC62" s="7" t="s">
        <v>57</v>
      </c>
      <c r="AD62" s="7" t="s">
        <v>69</v>
      </c>
      <c r="AE62" s="7" t="s">
        <v>70</v>
      </c>
      <c r="AF62" s="7" t="s">
        <v>71</v>
      </c>
      <c r="AG62" s="7" t="s">
        <v>57</v>
      </c>
      <c r="AH62" s="7" t="s">
        <v>57</v>
      </c>
      <c r="AI62" s="7" t="s">
        <v>57</v>
      </c>
      <c r="AJ62" s="7" t="s">
        <v>57</v>
      </c>
      <c r="AK62" s="7" t="s">
        <v>57</v>
      </c>
      <c r="AL62" s="7" t="s">
        <v>57</v>
      </c>
      <c r="AM62" s="7" t="s">
        <v>57</v>
      </c>
      <c r="AN62" s="7" t="s">
        <v>57</v>
      </c>
      <c r="AO62" s="7" t="s">
        <v>57</v>
      </c>
      <c r="AP62" s="7" t="s">
        <v>57</v>
      </c>
      <c r="AQ62" s="7" t="s">
        <v>57</v>
      </c>
      <c r="AR62" s="7" t="s">
        <v>57</v>
      </c>
      <c r="AS62" s="7" t="s">
        <v>57</v>
      </c>
      <c r="AT62" s="7" t="s">
        <v>57</v>
      </c>
      <c r="AU62" s="7" t="s">
        <v>62</v>
      </c>
      <c r="AV62" s="7" t="s">
        <v>62</v>
      </c>
      <c r="AW62" s="7" t="s">
        <v>62</v>
      </c>
      <c r="AX62" s="7" t="s">
        <v>62</v>
      </c>
      <c r="AY62" s="7" t="s">
        <v>62</v>
      </c>
      <c r="AZ62" s="7" t="s">
        <v>62</v>
      </c>
      <c r="BA62" s="7" t="s">
        <v>57</v>
      </c>
      <c r="BB62" s="7" t="s">
        <v>57</v>
      </c>
      <c r="BC62" s="7" t="s">
        <v>251</v>
      </c>
      <c r="BD62" s="7" t="s">
        <v>73</v>
      </c>
      <c r="BE62" s="7" t="s">
        <v>262</v>
      </c>
    </row>
    <row r="63" s="1" customFormat="1" ht="67.5" spans="1:57">
      <c r="A63" s="7">
        <v>59</v>
      </c>
      <c r="B63" s="7" t="s">
        <v>56</v>
      </c>
      <c r="C63" s="7" t="s">
        <v>57</v>
      </c>
      <c r="D63" s="7" t="s">
        <v>58</v>
      </c>
      <c r="E63" s="7" t="s">
        <v>263</v>
      </c>
      <c r="F63" s="7" t="s">
        <v>264</v>
      </c>
      <c r="G63" s="7" t="s">
        <v>265</v>
      </c>
      <c r="H63" s="7" t="s">
        <v>56</v>
      </c>
      <c r="I63" s="9">
        <v>1200</v>
      </c>
      <c r="J63" s="7" t="s">
        <v>62</v>
      </c>
      <c r="K63" s="7" t="s">
        <v>62</v>
      </c>
      <c r="L63" s="7" t="s">
        <v>62</v>
      </c>
      <c r="M63" s="7" t="s">
        <v>62</v>
      </c>
      <c r="N63" s="7" t="s">
        <v>62</v>
      </c>
      <c r="O63" s="7" t="s">
        <v>62</v>
      </c>
      <c r="P63" s="7" t="s">
        <v>62</v>
      </c>
      <c r="Q63" s="7" t="s">
        <v>62</v>
      </c>
      <c r="R63" s="7" t="s">
        <v>62</v>
      </c>
      <c r="S63" s="7" t="s">
        <v>63</v>
      </c>
      <c r="T63" s="7" t="str">
        <f>VLOOKUP(G:G,[1]项目公开公示信息_1!$B:$P,15,0)</f>
        <v>对全县脱贫人口小额信贷实行财政全额贴息。贴息标准：市场报价利索（LPR）  
</v>
      </c>
      <c r="U63" s="7" t="s">
        <v>64</v>
      </c>
      <c r="V63" s="7" t="s">
        <v>65</v>
      </c>
      <c r="W63" s="7" t="s">
        <v>65</v>
      </c>
      <c r="X63" s="7" t="s">
        <v>66</v>
      </c>
      <c r="Y63" s="7" t="s">
        <v>67</v>
      </c>
      <c r="Z63" s="7" t="s">
        <v>66</v>
      </c>
      <c r="AA63" s="7" t="s">
        <v>68</v>
      </c>
      <c r="AB63" s="7" t="s">
        <v>68</v>
      </c>
      <c r="AC63" s="7" t="s">
        <v>57</v>
      </c>
      <c r="AD63" s="7" t="s">
        <v>69</v>
      </c>
      <c r="AE63" s="7" t="s">
        <v>70</v>
      </c>
      <c r="AF63" s="7" t="s">
        <v>71</v>
      </c>
      <c r="AG63" s="7" t="s">
        <v>57</v>
      </c>
      <c r="AH63" s="7" t="s">
        <v>57</v>
      </c>
      <c r="AI63" s="7" t="s">
        <v>57</v>
      </c>
      <c r="AJ63" s="7" t="s">
        <v>57</v>
      </c>
      <c r="AK63" s="7" t="s">
        <v>57</v>
      </c>
      <c r="AL63" s="7" t="s">
        <v>57</v>
      </c>
      <c r="AM63" s="7" t="s">
        <v>57</v>
      </c>
      <c r="AN63" s="7" t="s">
        <v>57</v>
      </c>
      <c r="AO63" s="7" t="s">
        <v>57</v>
      </c>
      <c r="AP63" s="7" t="s">
        <v>57</v>
      </c>
      <c r="AQ63" s="7" t="s">
        <v>57</v>
      </c>
      <c r="AR63" s="7" t="s">
        <v>57</v>
      </c>
      <c r="AS63" s="7" t="s">
        <v>57</v>
      </c>
      <c r="AT63" s="7" t="s">
        <v>57</v>
      </c>
      <c r="AU63" s="7" t="s">
        <v>62</v>
      </c>
      <c r="AV63" s="7" t="s">
        <v>62</v>
      </c>
      <c r="AW63" s="7" t="s">
        <v>62</v>
      </c>
      <c r="AX63" s="7" t="s">
        <v>62</v>
      </c>
      <c r="AY63" s="7" t="s">
        <v>62</v>
      </c>
      <c r="AZ63" s="7" t="s">
        <v>62</v>
      </c>
      <c r="BA63" s="7" t="s">
        <v>57</v>
      </c>
      <c r="BB63" s="7" t="s">
        <v>57</v>
      </c>
      <c r="BC63" s="7" t="s">
        <v>266</v>
      </c>
      <c r="BD63" s="7" t="s">
        <v>73</v>
      </c>
      <c r="BE63" s="7" t="s">
        <v>267</v>
      </c>
    </row>
    <row r="64" s="1" customFormat="1" ht="67.5" spans="1:57">
      <c r="A64" s="7">
        <v>60</v>
      </c>
      <c r="B64" s="7" t="s">
        <v>56</v>
      </c>
      <c r="C64" s="7" t="s">
        <v>57</v>
      </c>
      <c r="D64" s="7" t="s">
        <v>268</v>
      </c>
      <c r="E64" s="7" t="s">
        <v>269</v>
      </c>
      <c r="F64" s="7" t="s">
        <v>270</v>
      </c>
      <c r="G64" s="7" t="s">
        <v>271</v>
      </c>
      <c r="H64" s="7" t="s">
        <v>56</v>
      </c>
      <c r="I64" s="9">
        <v>300</v>
      </c>
      <c r="J64" s="7" t="s">
        <v>62</v>
      </c>
      <c r="K64" s="7" t="s">
        <v>62</v>
      </c>
      <c r="L64" s="7" t="s">
        <v>62</v>
      </c>
      <c r="M64" s="7" t="s">
        <v>62</v>
      </c>
      <c r="N64" s="7" t="s">
        <v>62</v>
      </c>
      <c r="O64" s="7" t="s">
        <v>62</v>
      </c>
      <c r="P64" s="7" t="s">
        <v>62</v>
      </c>
      <c r="Q64" s="7" t="s">
        <v>62</v>
      </c>
      <c r="R64" s="7" t="s">
        <v>62</v>
      </c>
      <c r="S64" s="7" t="s">
        <v>63</v>
      </c>
      <c r="T64" s="7" t="str">
        <f>VLOOKUP(G:G,[1]项目公开公示信息_1!$B:$P,15,0)</f>
        <v>按车票补助，但最高不超过1000元，无车票400元每人
</v>
      </c>
      <c r="U64" s="7" t="s">
        <v>64</v>
      </c>
      <c r="V64" s="7" t="s">
        <v>65</v>
      </c>
      <c r="W64" s="7" t="s">
        <v>65</v>
      </c>
      <c r="X64" s="7" t="s">
        <v>66</v>
      </c>
      <c r="Y64" s="7" t="s">
        <v>85</v>
      </c>
      <c r="Z64" s="7" t="s">
        <v>66</v>
      </c>
      <c r="AA64" s="7" t="s">
        <v>68</v>
      </c>
      <c r="AB64" s="7" t="s">
        <v>68</v>
      </c>
      <c r="AC64" s="7" t="s">
        <v>57</v>
      </c>
      <c r="AD64" s="7" t="s">
        <v>69</v>
      </c>
      <c r="AE64" s="7" t="s">
        <v>70</v>
      </c>
      <c r="AF64" s="7" t="s">
        <v>71</v>
      </c>
      <c r="AG64" s="7" t="s">
        <v>57</v>
      </c>
      <c r="AH64" s="7" t="s">
        <v>57</v>
      </c>
      <c r="AI64" s="7" t="s">
        <v>57</v>
      </c>
      <c r="AJ64" s="7" t="s">
        <v>57</v>
      </c>
      <c r="AK64" s="7" t="s">
        <v>57</v>
      </c>
      <c r="AL64" s="7" t="s">
        <v>57</v>
      </c>
      <c r="AM64" s="7" t="s">
        <v>57</v>
      </c>
      <c r="AN64" s="7" t="s">
        <v>57</v>
      </c>
      <c r="AO64" s="7" t="s">
        <v>57</v>
      </c>
      <c r="AP64" s="7" t="s">
        <v>57</v>
      </c>
      <c r="AQ64" s="7" t="s">
        <v>57</v>
      </c>
      <c r="AR64" s="7" t="s">
        <v>57</v>
      </c>
      <c r="AS64" s="7" t="s">
        <v>57</v>
      </c>
      <c r="AT64" s="7" t="s">
        <v>57</v>
      </c>
      <c r="AU64" s="7" t="s">
        <v>62</v>
      </c>
      <c r="AV64" s="7" t="s">
        <v>62</v>
      </c>
      <c r="AW64" s="7" t="s">
        <v>62</v>
      </c>
      <c r="AX64" s="7" t="s">
        <v>62</v>
      </c>
      <c r="AY64" s="7" t="s">
        <v>62</v>
      </c>
      <c r="AZ64" s="7" t="s">
        <v>62</v>
      </c>
      <c r="BA64" s="7" t="s">
        <v>57</v>
      </c>
      <c r="BB64" s="7" t="s">
        <v>57</v>
      </c>
      <c r="BC64" s="7" t="s">
        <v>272</v>
      </c>
      <c r="BD64" s="7" t="s">
        <v>73</v>
      </c>
      <c r="BE64" s="7" t="s">
        <v>273</v>
      </c>
    </row>
    <row r="65" s="1" customFormat="1" ht="67.5" spans="1:57">
      <c r="A65" s="7">
        <v>61</v>
      </c>
      <c r="B65" s="7" t="s">
        <v>56</v>
      </c>
      <c r="C65" s="7" t="s">
        <v>57</v>
      </c>
      <c r="D65" s="7" t="s">
        <v>268</v>
      </c>
      <c r="E65" s="7" t="s">
        <v>269</v>
      </c>
      <c r="F65" s="7" t="s">
        <v>274</v>
      </c>
      <c r="G65" s="7" t="s">
        <v>275</v>
      </c>
      <c r="H65" s="7" t="s">
        <v>56</v>
      </c>
      <c r="I65" s="9">
        <v>560</v>
      </c>
      <c r="J65" s="7" t="s">
        <v>62</v>
      </c>
      <c r="K65" s="7" t="s">
        <v>62</v>
      </c>
      <c r="L65" s="7" t="s">
        <v>62</v>
      </c>
      <c r="M65" s="7" t="s">
        <v>62</v>
      </c>
      <c r="N65" s="7" t="s">
        <v>62</v>
      </c>
      <c r="O65" s="7" t="s">
        <v>62</v>
      </c>
      <c r="P65" s="7" t="s">
        <v>62</v>
      </c>
      <c r="Q65" s="7" t="s">
        <v>62</v>
      </c>
      <c r="R65" s="7" t="s">
        <v>62</v>
      </c>
      <c r="S65" s="7" t="s">
        <v>63</v>
      </c>
      <c r="T65" s="7" t="str">
        <f>VLOOKUP(G:G,[1]项目公开公示信息_1!$B:$P,15,0)</f>
        <v>补助6个月，共1400元每人
</v>
      </c>
      <c r="U65" s="7" t="s">
        <v>64</v>
      </c>
      <c r="V65" s="7" t="s">
        <v>65</v>
      </c>
      <c r="W65" s="7" t="s">
        <v>66</v>
      </c>
      <c r="X65" s="7" t="s">
        <v>66</v>
      </c>
      <c r="Y65" s="7" t="s">
        <v>133</v>
      </c>
      <c r="Z65" s="7" t="s">
        <v>66</v>
      </c>
      <c r="AA65" s="7" t="s">
        <v>68</v>
      </c>
      <c r="AB65" s="7" t="s">
        <v>68</v>
      </c>
      <c r="AC65" s="7" t="s">
        <v>57</v>
      </c>
      <c r="AD65" s="7" t="s">
        <v>69</v>
      </c>
      <c r="AE65" s="7" t="s">
        <v>70</v>
      </c>
      <c r="AF65" s="7" t="s">
        <v>71</v>
      </c>
      <c r="AG65" s="7" t="s">
        <v>57</v>
      </c>
      <c r="AH65" s="7" t="s">
        <v>57</v>
      </c>
      <c r="AI65" s="7" t="s">
        <v>57</v>
      </c>
      <c r="AJ65" s="7" t="s">
        <v>57</v>
      </c>
      <c r="AK65" s="7" t="s">
        <v>57</v>
      </c>
      <c r="AL65" s="7" t="s">
        <v>57</v>
      </c>
      <c r="AM65" s="7" t="s">
        <v>57</v>
      </c>
      <c r="AN65" s="7" t="s">
        <v>57</v>
      </c>
      <c r="AO65" s="7" t="s">
        <v>57</v>
      </c>
      <c r="AP65" s="7" t="s">
        <v>57</v>
      </c>
      <c r="AQ65" s="7" t="s">
        <v>57</v>
      </c>
      <c r="AR65" s="7" t="s">
        <v>57</v>
      </c>
      <c r="AS65" s="7" t="s">
        <v>57</v>
      </c>
      <c r="AT65" s="7" t="s">
        <v>57</v>
      </c>
      <c r="AU65" s="7" t="s">
        <v>62</v>
      </c>
      <c r="AV65" s="7" t="s">
        <v>62</v>
      </c>
      <c r="AW65" s="7" t="s">
        <v>62</v>
      </c>
      <c r="AX65" s="7" t="s">
        <v>62</v>
      </c>
      <c r="AY65" s="7" t="s">
        <v>62</v>
      </c>
      <c r="AZ65" s="7" t="s">
        <v>62</v>
      </c>
      <c r="BA65" s="7" t="s">
        <v>57</v>
      </c>
      <c r="BB65" s="7" t="s">
        <v>57</v>
      </c>
      <c r="BC65" s="7" t="s">
        <v>276</v>
      </c>
      <c r="BD65" s="7" t="s">
        <v>73</v>
      </c>
      <c r="BE65" s="7" t="s">
        <v>277</v>
      </c>
    </row>
    <row r="66" s="1" customFormat="1" ht="67.5" spans="1:57">
      <c r="A66" s="7">
        <v>62</v>
      </c>
      <c r="B66" s="7" t="s">
        <v>56</v>
      </c>
      <c r="C66" s="7" t="s">
        <v>57</v>
      </c>
      <c r="D66" s="7" t="s">
        <v>268</v>
      </c>
      <c r="E66" s="7" t="s">
        <v>278</v>
      </c>
      <c r="F66" s="7" t="s">
        <v>278</v>
      </c>
      <c r="G66" s="7" t="s">
        <v>279</v>
      </c>
      <c r="H66" s="7" t="s">
        <v>56</v>
      </c>
      <c r="I66" s="9">
        <v>5600</v>
      </c>
      <c r="J66" s="7" t="s">
        <v>62</v>
      </c>
      <c r="K66" s="7" t="s">
        <v>62</v>
      </c>
      <c r="L66" s="7" t="s">
        <v>62</v>
      </c>
      <c r="M66" s="7" t="s">
        <v>62</v>
      </c>
      <c r="N66" s="7" t="s">
        <v>62</v>
      </c>
      <c r="O66" s="7" t="s">
        <v>62</v>
      </c>
      <c r="P66" s="7" t="s">
        <v>62</v>
      </c>
      <c r="Q66" s="7" t="s">
        <v>62</v>
      </c>
      <c r="R66" s="7" t="s">
        <v>62</v>
      </c>
      <c r="S66" s="7" t="s">
        <v>63</v>
      </c>
      <c r="T66" s="7" t="str">
        <f>VLOOKUP(G:G,[1]项目公开公示信息_1!$B:$P,15,0)</f>
        <v>"1430元每人每月"
</v>
      </c>
      <c r="U66" s="7" t="s">
        <v>64</v>
      </c>
      <c r="V66" s="7" t="s">
        <v>65</v>
      </c>
      <c r="W66" s="7" t="s">
        <v>65</v>
      </c>
      <c r="X66" s="7" t="s">
        <v>65</v>
      </c>
      <c r="Y66" s="7" t="s">
        <v>90</v>
      </c>
      <c r="Z66" s="7" t="s">
        <v>66</v>
      </c>
      <c r="AA66" s="7" t="s">
        <v>68</v>
      </c>
      <c r="AB66" s="7" t="s">
        <v>68</v>
      </c>
      <c r="AC66" s="7" t="s">
        <v>57</v>
      </c>
      <c r="AD66" s="7" t="s">
        <v>69</v>
      </c>
      <c r="AE66" s="7" t="s">
        <v>78</v>
      </c>
      <c r="AF66" s="7" t="s">
        <v>71</v>
      </c>
      <c r="AG66" s="7" t="s">
        <v>57</v>
      </c>
      <c r="AH66" s="7" t="s">
        <v>57</v>
      </c>
      <c r="AI66" s="7" t="s">
        <v>57</v>
      </c>
      <c r="AJ66" s="7" t="s">
        <v>57</v>
      </c>
      <c r="AK66" s="7" t="s">
        <v>57</v>
      </c>
      <c r="AL66" s="7" t="s">
        <v>57</v>
      </c>
      <c r="AM66" s="7" t="s">
        <v>57</v>
      </c>
      <c r="AN66" s="7" t="s">
        <v>57</v>
      </c>
      <c r="AO66" s="7" t="s">
        <v>57</v>
      </c>
      <c r="AP66" s="7" t="s">
        <v>57</v>
      </c>
      <c r="AQ66" s="7" t="s">
        <v>57</v>
      </c>
      <c r="AR66" s="7" t="s">
        <v>57</v>
      </c>
      <c r="AS66" s="7" t="s">
        <v>57</v>
      </c>
      <c r="AT66" s="7" t="s">
        <v>57</v>
      </c>
      <c r="AU66" s="7" t="s">
        <v>62</v>
      </c>
      <c r="AV66" s="7" t="s">
        <v>62</v>
      </c>
      <c r="AW66" s="7" t="s">
        <v>62</v>
      </c>
      <c r="AX66" s="7" t="s">
        <v>62</v>
      </c>
      <c r="AY66" s="7" t="s">
        <v>62</v>
      </c>
      <c r="AZ66" s="7" t="s">
        <v>62</v>
      </c>
      <c r="BA66" s="7" t="s">
        <v>57</v>
      </c>
      <c r="BB66" s="7" t="s">
        <v>57</v>
      </c>
      <c r="BC66" s="7" t="s">
        <v>280</v>
      </c>
      <c r="BD66" s="7" t="s">
        <v>73</v>
      </c>
      <c r="BE66" s="7" t="s">
        <v>281</v>
      </c>
    </row>
    <row r="67" s="1" customFormat="1" ht="81" spans="1:57">
      <c r="A67" s="7">
        <v>63</v>
      </c>
      <c r="B67" s="7" t="s">
        <v>56</v>
      </c>
      <c r="C67" s="7" t="s">
        <v>57</v>
      </c>
      <c r="D67" s="7" t="s">
        <v>282</v>
      </c>
      <c r="E67" s="7" t="s">
        <v>283</v>
      </c>
      <c r="F67" s="7" t="s">
        <v>284</v>
      </c>
      <c r="G67" s="7" t="s">
        <v>285</v>
      </c>
      <c r="H67" s="7" t="s">
        <v>286</v>
      </c>
      <c r="I67" s="9">
        <v>180</v>
      </c>
      <c r="J67" s="7" t="s">
        <v>62</v>
      </c>
      <c r="K67" s="7" t="s">
        <v>62</v>
      </c>
      <c r="L67" s="7" t="s">
        <v>62</v>
      </c>
      <c r="M67" s="7" t="s">
        <v>62</v>
      </c>
      <c r="N67" s="7" t="s">
        <v>62</v>
      </c>
      <c r="O67" s="7" t="s">
        <v>62</v>
      </c>
      <c r="P67" s="7" t="s">
        <v>62</v>
      </c>
      <c r="Q67" s="7" t="s">
        <v>62</v>
      </c>
      <c r="R67" s="7" t="s">
        <v>62</v>
      </c>
      <c r="S67" s="7" t="s">
        <v>63</v>
      </c>
      <c r="T67" s="7" t="str">
        <f>VLOOKUP(G:G,[1]项目公开公示信息_1!$B:$P,15,0)</f>
        <v>路硬化路3.5公里，宽2.5-3.5米
</v>
      </c>
      <c r="U67" s="7" t="s">
        <v>64</v>
      </c>
      <c r="V67" s="7" t="s">
        <v>65</v>
      </c>
      <c r="W67" s="7" t="s">
        <v>66</v>
      </c>
      <c r="X67" s="7" t="s">
        <v>66</v>
      </c>
      <c r="Y67" s="7" t="s">
        <v>85</v>
      </c>
      <c r="Z67" s="7" t="s">
        <v>57</v>
      </c>
      <c r="AA67" s="7" t="s">
        <v>68</v>
      </c>
      <c r="AB67" s="7" t="s">
        <v>68</v>
      </c>
      <c r="AC67" s="7" t="s">
        <v>57</v>
      </c>
      <c r="AD67" s="7" t="s">
        <v>69</v>
      </c>
      <c r="AE67" s="7" t="s">
        <v>78</v>
      </c>
      <c r="AF67" s="7" t="s">
        <v>71</v>
      </c>
      <c r="AG67" s="7" t="s">
        <v>57</v>
      </c>
      <c r="AH67" s="7" t="s">
        <v>57</v>
      </c>
      <c r="AI67" s="7" t="s">
        <v>57</v>
      </c>
      <c r="AJ67" s="7" t="s">
        <v>57</v>
      </c>
      <c r="AK67" s="7" t="s">
        <v>57</v>
      </c>
      <c r="AL67" s="7" t="s">
        <v>57</v>
      </c>
      <c r="AM67" s="7" t="s">
        <v>57</v>
      </c>
      <c r="AN67" s="7" t="s">
        <v>57</v>
      </c>
      <c r="AO67" s="7" t="s">
        <v>57</v>
      </c>
      <c r="AP67" s="7" t="s">
        <v>57</v>
      </c>
      <c r="AQ67" s="7" t="s">
        <v>57</v>
      </c>
      <c r="AR67" s="7" t="s">
        <v>57</v>
      </c>
      <c r="AS67" s="7" t="s">
        <v>57</v>
      </c>
      <c r="AT67" s="7" t="s">
        <v>57</v>
      </c>
      <c r="AU67" s="7" t="s">
        <v>62</v>
      </c>
      <c r="AV67" s="7" t="s">
        <v>62</v>
      </c>
      <c r="AW67" s="7" t="s">
        <v>62</v>
      </c>
      <c r="AX67" s="7" t="s">
        <v>62</v>
      </c>
      <c r="AY67" s="7" t="s">
        <v>62</v>
      </c>
      <c r="AZ67" s="7" t="s">
        <v>62</v>
      </c>
      <c r="BA67" s="7" t="s">
        <v>57</v>
      </c>
      <c r="BB67" s="7" t="s">
        <v>57</v>
      </c>
      <c r="BC67" s="7" t="s">
        <v>287</v>
      </c>
      <c r="BD67" s="7" t="s">
        <v>288</v>
      </c>
      <c r="BE67" s="7" t="s">
        <v>289</v>
      </c>
    </row>
    <row r="68" s="1" customFormat="1" ht="96" spans="1:57">
      <c r="A68" s="7">
        <v>64</v>
      </c>
      <c r="B68" s="7" t="s">
        <v>56</v>
      </c>
      <c r="C68" s="7" t="s">
        <v>57</v>
      </c>
      <c r="D68" s="7" t="s">
        <v>282</v>
      </c>
      <c r="E68" s="7" t="s">
        <v>283</v>
      </c>
      <c r="F68" s="7" t="s">
        <v>284</v>
      </c>
      <c r="G68" s="7" t="s">
        <v>290</v>
      </c>
      <c r="H68" s="7" t="s">
        <v>291</v>
      </c>
      <c r="I68" s="9">
        <v>328.5</v>
      </c>
      <c r="J68" s="7" t="s">
        <v>62</v>
      </c>
      <c r="K68" s="7" t="s">
        <v>62</v>
      </c>
      <c r="L68" s="7" t="s">
        <v>62</v>
      </c>
      <c r="M68" s="7" t="s">
        <v>62</v>
      </c>
      <c r="N68" s="7" t="s">
        <v>62</v>
      </c>
      <c r="O68" s="7" t="s">
        <v>62</v>
      </c>
      <c r="P68" s="7" t="s">
        <v>62</v>
      </c>
      <c r="Q68" s="7" t="s">
        <v>62</v>
      </c>
      <c r="R68" s="7" t="s">
        <v>62</v>
      </c>
      <c r="S68" s="7" t="s">
        <v>63</v>
      </c>
      <c r="T68" s="7" t="str">
        <f>VLOOKUP(G:G,[1]项目公开公示信息_1!$B:$P,15,0)</f>
        <v>新建设桥梁80延米及引道工程</v>
      </c>
      <c r="U68" s="7" t="s">
        <v>64</v>
      </c>
      <c r="V68" s="7" t="s">
        <v>65</v>
      </c>
      <c r="W68" s="7" t="s">
        <v>66</v>
      </c>
      <c r="X68" s="7" t="s">
        <v>66</v>
      </c>
      <c r="Y68" s="7" t="s">
        <v>67</v>
      </c>
      <c r="Z68" s="7" t="s">
        <v>57</v>
      </c>
      <c r="AA68" s="7" t="s">
        <v>292</v>
      </c>
      <c r="AB68" s="7" t="s">
        <v>292</v>
      </c>
      <c r="AC68" s="7" t="s">
        <v>57</v>
      </c>
      <c r="AD68" s="7" t="s">
        <v>69</v>
      </c>
      <c r="AE68" s="7" t="s">
        <v>70</v>
      </c>
      <c r="AF68" s="7" t="s">
        <v>293</v>
      </c>
      <c r="AG68" s="7" t="s">
        <v>57</v>
      </c>
      <c r="AH68" s="7" t="s">
        <v>57</v>
      </c>
      <c r="AI68" s="7" t="s">
        <v>57</v>
      </c>
      <c r="AJ68" s="7" t="s">
        <v>57</v>
      </c>
      <c r="AK68" s="7" t="s">
        <v>57</v>
      </c>
      <c r="AL68" s="7" t="s">
        <v>57</v>
      </c>
      <c r="AM68" s="7" t="s">
        <v>57</v>
      </c>
      <c r="AN68" s="7" t="s">
        <v>57</v>
      </c>
      <c r="AO68" s="7" t="s">
        <v>57</v>
      </c>
      <c r="AP68" s="7" t="s">
        <v>57</v>
      </c>
      <c r="AQ68" s="7" t="s">
        <v>57</v>
      </c>
      <c r="AR68" s="7" t="s">
        <v>57</v>
      </c>
      <c r="AS68" s="7" t="s">
        <v>57</v>
      </c>
      <c r="AT68" s="7" t="s">
        <v>57</v>
      </c>
      <c r="AU68" s="7" t="s">
        <v>62</v>
      </c>
      <c r="AV68" s="7" t="s">
        <v>62</v>
      </c>
      <c r="AW68" s="7" t="s">
        <v>62</v>
      </c>
      <c r="AX68" s="7" t="s">
        <v>62</v>
      </c>
      <c r="AY68" s="7" t="s">
        <v>62</v>
      </c>
      <c r="AZ68" s="7" t="s">
        <v>62</v>
      </c>
      <c r="BA68" s="7" t="s">
        <v>57</v>
      </c>
      <c r="BB68" s="7" t="s">
        <v>57</v>
      </c>
      <c r="BC68" s="7" t="s">
        <v>294</v>
      </c>
      <c r="BD68" s="7" t="s">
        <v>246</v>
      </c>
      <c r="BE68" s="7" t="s">
        <v>295</v>
      </c>
    </row>
    <row r="69" s="1" customFormat="1" ht="96" spans="1:57">
      <c r="A69" s="7">
        <v>65</v>
      </c>
      <c r="B69" s="7" t="s">
        <v>56</v>
      </c>
      <c r="C69" s="7" t="s">
        <v>57</v>
      </c>
      <c r="D69" s="7" t="s">
        <v>282</v>
      </c>
      <c r="E69" s="7" t="s">
        <v>283</v>
      </c>
      <c r="F69" s="7" t="s">
        <v>284</v>
      </c>
      <c r="G69" s="7" t="s">
        <v>296</v>
      </c>
      <c r="H69" s="7" t="s">
        <v>297</v>
      </c>
      <c r="I69" s="9">
        <v>15</v>
      </c>
      <c r="J69" s="7" t="s">
        <v>62</v>
      </c>
      <c r="K69" s="7" t="s">
        <v>62</v>
      </c>
      <c r="L69" s="7" t="s">
        <v>62</v>
      </c>
      <c r="M69" s="7" t="s">
        <v>62</v>
      </c>
      <c r="N69" s="7" t="s">
        <v>62</v>
      </c>
      <c r="O69" s="7" t="s">
        <v>62</v>
      </c>
      <c r="P69" s="7" t="s">
        <v>62</v>
      </c>
      <c r="Q69" s="7" t="s">
        <v>62</v>
      </c>
      <c r="R69" s="7" t="s">
        <v>62</v>
      </c>
      <c r="S69" s="7" t="s">
        <v>105</v>
      </c>
      <c r="T69" s="7" t="str">
        <f>VLOOKUP(G:G,[1]项目公开公示信息_1!$B:$P,15,0)</f>
        <v>修复道路路面93米</v>
      </c>
      <c r="U69" s="7" t="s">
        <v>64</v>
      </c>
      <c r="V69" s="7" t="s">
        <v>66</v>
      </c>
      <c r="W69" s="7" t="s">
        <v>66</v>
      </c>
      <c r="X69" s="7" t="s">
        <v>66</v>
      </c>
      <c r="Y69" s="7" t="s">
        <v>67</v>
      </c>
      <c r="Z69" s="7" t="s">
        <v>57</v>
      </c>
      <c r="AA69" s="7" t="s">
        <v>292</v>
      </c>
      <c r="AB69" s="7" t="s">
        <v>292</v>
      </c>
      <c r="AC69" s="7" t="s">
        <v>57</v>
      </c>
      <c r="AD69" s="7" t="s">
        <v>57</v>
      </c>
      <c r="AE69" s="7" t="s">
        <v>57</v>
      </c>
      <c r="AF69" s="7" t="s">
        <v>57</v>
      </c>
      <c r="AG69" s="7" t="s">
        <v>57</v>
      </c>
      <c r="AH69" s="7" t="s">
        <v>57</v>
      </c>
      <c r="AI69" s="7" t="s">
        <v>57</v>
      </c>
      <c r="AJ69" s="7" t="s">
        <v>57</v>
      </c>
      <c r="AK69" s="7" t="s">
        <v>57</v>
      </c>
      <c r="AL69" s="7" t="s">
        <v>57</v>
      </c>
      <c r="AM69" s="7" t="s">
        <v>57</v>
      </c>
      <c r="AN69" s="7" t="s">
        <v>57</v>
      </c>
      <c r="AO69" s="7" t="s">
        <v>57</v>
      </c>
      <c r="AP69" s="7" t="s">
        <v>57</v>
      </c>
      <c r="AQ69" s="7" t="s">
        <v>57</v>
      </c>
      <c r="AR69" s="7" t="s">
        <v>57</v>
      </c>
      <c r="AS69" s="7" t="s">
        <v>57</v>
      </c>
      <c r="AT69" s="7" t="s">
        <v>57</v>
      </c>
      <c r="AU69" s="7" t="s">
        <v>62</v>
      </c>
      <c r="AV69" s="7" t="s">
        <v>62</v>
      </c>
      <c r="AW69" s="7" t="s">
        <v>62</v>
      </c>
      <c r="AX69" s="7" t="s">
        <v>62</v>
      </c>
      <c r="AY69" s="7" t="s">
        <v>62</v>
      </c>
      <c r="AZ69" s="7" t="s">
        <v>62</v>
      </c>
      <c r="BA69" s="7" t="s">
        <v>57</v>
      </c>
      <c r="BB69" s="7" t="s">
        <v>57</v>
      </c>
      <c r="BC69" s="7" t="s">
        <v>57</v>
      </c>
      <c r="BD69" s="7" t="s">
        <v>246</v>
      </c>
      <c r="BE69" s="7" t="s">
        <v>298</v>
      </c>
    </row>
    <row r="70" s="1" customFormat="1" ht="96" spans="1:57">
      <c r="A70" s="7">
        <v>66</v>
      </c>
      <c r="B70" s="7" t="s">
        <v>56</v>
      </c>
      <c r="C70" s="7" t="s">
        <v>57</v>
      </c>
      <c r="D70" s="7" t="s">
        <v>282</v>
      </c>
      <c r="E70" s="7" t="s">
        <v>283</v>
      </c>
      <c r="F70" s="7" t="s">
        <v>284</v>
      </c>
      <c r="G70" s="7" t="s">
        <v>299</v>
      </c>
      <c r="H70" s="7" t="s">
        <v>300</v>
      </c>
      <c r="I70" s="9">
        <v>359</v>
      </c>
      <c r="J70" s="7" t="s">
        <v>62</v>
      </c>
      <c r="K70" s="7" t="s">
        <v>62</v>
      </c>
      <c r="L70" s="7" t="s">
        <v>62</v>
      </c>
      <c r="M70" s="7" t="s">
        <v>62</v>
      </c>
      <c r="N70" s="7" t="s">
        <v>62</v>
      </c>
      <c r="O70" s="7" t="s">
        <v>62</v>
      </c>
      <c r="P70" s="7" t="s">
        <v>62</v>
      </c>
      <c r="Q70" s="7" t="s">
        <v>62</v>
      </c>
      <c r="R70" s="7" t="s">
        <v>62</v>
      </c>
      <c r="S70" s="7" t="s">
        <v>105</v>
      </c>
      <c r="T70" s="7" t="str">
        <f>VLOOKUP(G:G,[1]项目公开公示信息_1!$B:$P,15,0)</f>
        <v>路面修复6.99公里</v>
      </c>
      <c r="U70" s="7" t="s">
        <v>64</v>
      </c>
      <c r="V70" s="7" t="s">
        <v>66</v>
      </c>
      <c r="W70" s="7" t="s">
        <v>66</v>
      </c>
      <c r="X70" s="7" t="s">
        <v>66</v>
      </c>
      <c r="Y70" s="7" t="s">
        <v>67</v>
      </c>
      <c r="Z70" s="7" t="s">
        <v>57</v>
      </c>
      <c r="AA70" s="7" t="s">
        <v>292</v>
      </c>
      <c r="AB70" s="7" t="s">
        <v>292</v>
      </c>
      <c r="AC70" s="7" t="s">
        <v>57</v>
      </c>
      <c r="AD70" s="7" t="s">
        <v>57</v>
      </c>
      <c r="AE70" s="7" t="s">
        <v>57</v>
      </c>
      <c r="AF70" s="7" t="s">
        <v>57</v>
      </c>
      <c r="AG70" s="7" t="s">
        <v>57</v>
      </c>
      <c r="AH70" s="7" t="s">
        <v>57</v>
      </c>
      <c r="AI70" s="7" t="s">
        <v>57</v>
      </c>
      <c r="AJ70" s="7" t="s">
        <v>57</v>
      </c>
      <c r="AK70" s="7" t="s">
        <v>57</v>
      </c>
      <c r="AL70" s="7" t="s">
        <v>57</v>
      </c>
      <c r="AM70" s="7" t="s">
        <v>57</v>
      </c>
      <c r="AN70" s="7" t="s">
        <v>57</v>
      </c>
      <c r="AO70" s="7" t="s">
        <v>57</v>
      </c>
      <c r="AP70" s="7" t="s">
        <v>57</v>
      </c>
      <c r="AQ70" s="7" t="s">
        <v>57</v>
      </c>
      <c r="AR70" s="7" t="s">
        <v>57</v>
      </c>
      <c r="AS70" s="7" t="s">
        <v>57</v>
      </c>
      <c r="AT70" s="7" t="s">
        <v>57</v>
      </c>
      <c r="AU70" s="7" t="s">
        <v>62</v>
      </c>
      <c r="AV70" s="7" t="s">
        <v>62</v>
      </c>
      <c r="AW70" s="7" t="s">
        <v>62</v>
      </c>
      <c r="AX70" s="7" t="s">
        <v>62</v>
      </c>
      <c r="AY70" s="7" t="s">
        <v>62</v>
      </c>
      <c r="AZ70" s="7" t="s">
        <v>62</v>
      </c>
      <c r="BA70" s="7" t="s">
        <v>57</v>
      </c>
      <c r="BB70" s="7" t="s">
        <v>57</v>
      </c>
      <c r="BC70" s="7" t="s">
        <v>57</v>
      </c>
      <c r="BD70" s="7" t="s">
        <v>246</v>
      </c>
      <c r="BE70" s="7" t="s">
        <v>301</v>
      </c>
    </row>
    <row r="71" s="1" customFormat="1" ht="96" spans="1:57">
      <c r="A71" s="7">
        <v>67</v>
      </c>
      <c r="B71" s="7" t="s">
        <v>56</v>
      </c>
      <c r="C71" s="7" t="s">
        <v>57</v>
      </c>
      <c r="D71" s="7" t="s">
        <v>282</v>
      </c>
      <c r="E71" s="7" t="s">
        <v>283</v>
      </c>
      <c r="F71" s="7" t="s">
        <v>284</v>
      </c>
      <c r="G71" s="7" t="s">
        <v>302</v>
      </c>
      <c r="H71" s="7" t="s">
        <v>303</v>
      </c>
      <c r="I71" s="9">
        <v>240</v>
      </c>
      <c r="J71" s="7" t="s">
        <v>62</v>
      </c>
      <c r="K71" s="7" t="s">
        <v>62</v>
      </c>
      <c r="L71" s="7" t="s">
        <v>62</v>
      </c>
      <c r="M71" s="7" t="s">
        <v>62</v>
      </c>
      <c r="N71" s="7" t="s">
        <v>62</v>
      </c>
      <c r="O71" s="7" t="s">
        <v>62</v>
      </c>
      <c r="P71" s="7" t="s">
        <v>62</v>
      </c>
      <c r="Q71" s="7" t="s">
        <v>62</v>
      </c>
      <c r="R71" s="7" t="s">
        <v>62</v>
      </c>
      <c r="S71" s="7" t="s">
        <v>105</v>
      </c>
      <c r="T71" s="7" t="str">
        <f>VLOOKUP(G:G,[1]项目公开公示信息_1!$B:$P,15,0)</f>
        <v>路面修复6公里</v>
      </c>
      <c r="U71" s="7" t="s">
        <v>64</v>
      </c>
      <c r="V71" s="7" t="s">
        <v>66</v>
      </c>
      <c r="W71" s="7" t="s">
        <v>66</v>
      </c>
      <c r="X71" s="7" t="s">
        <v>66</v>
      </c>
      <c r="Y71" s="7" t="s">
        <v>67</v>
      </c>
      <c r="Z71" s="7" t="s">
        <v>57</v>
      </c>
      <c r="AA71" s="7" t="s">
        <v>292</v>
      </c>
      <c r="AB71" s="7" t="s">
        <v>292</v>
      </c>
      <c r="AC71" s="7" t="s">
        <v>57</v>
      </c>
      <c r="AD71" s="7" t="s">
        <v>57</v>
      </c>
      <c r="AE71" s="7" t="s">
        <v>57</v>
      </c>
      <c r="AF71" s="7" t="s">
        <v>57</v>
      </c>
      <c r="AG71" s="7" t="s">
        <v>57</v>
      </c>
      <c r="AH71" s="7" t="s">
        <v>57</v>
      </c>
      <c r="AI71" s="7" t="s">
        <v>57</v>
      </c>
      <c r="AJ71" s="7" t="s">
        <v>57</v>
      </c>
      <c r="AK71" s="7" t="s">
        <v>57</v>
      </c>
      <c r="AL71" s="7" t="s">
        <v>57</v>
      </c>
      <c r="AM71" s="7" t="s">
        <v>57</v>
      </c>
      <c r="AN71" s="7" t="s">
        <v>57</v>
      </c>
      <c r="AO71" s="7" t="s">
        <v>57</v>
      </c>
      <c r="AP71" s="7" t="s">
        <v>57</v>
      </c>
      <c r="AQ71" s="7" t="s">
        <v>57</v>
      </c>
      <c r="AR71" s="7" t="s">
        <v>57</v>
      </c>
      <c r="AS71" s="7" t="s">
        <v>57</v>
      </c>
      <c r="AT71" s="7" t="s">
        <v>57</v>
      </c>
      <c r="AU71" s="7" t="s">
        <v>62</v>
      </c>
      <c r="AV71" s="7" t="s">
        <v>62</v>
      </c>
      <c r="AW71" s="7" t="s">
        <v>62</v>
      </c>
      <c r="AX71" s="7" t="s">
        <v>62</v>
      </c>
      <c r="AY71" s="7" t="s">
        <v>62</v>
      </c>
      <c r="AZ71" s="7" t="s">
        <v>62</v>
      </c>
      <c r="BA71" s="7" t="s">
        <v>57</v>
      </c>
      <c r="BB71" s="7" t="s">
        <v>57</v>
      </c>
      <c r="BC71" s="7" t="s">
        <v>57</v>
      </c>
      <c r="BD71" s="7" t="s">
        <v>246</v>
      </c>
      <c r="BE71" s="7" t="s">
        <v>304</v>
      </c>
    </row>
    <row r="72" s="1" customFormat="1" ht="96" spans="1:57">
      <c r="A72" s="7">
        <v>68</v>
      </c>
      <c r="B72" s="7" t="s">
        <v>56</v>
      </c>
      <c r="C72" s="7" t="s">
        <v>57</v>
      </c>
      <c r="D72" s="7" t="s">
        <v>282</v>
      </c>
      <c r="E72" s="7" t="s">
        <v>283</v>
      </c>
      <c r="F72" s="7" t="s">
        <v>284</v>
      </c>
      <c r="G72" s="7" t="s">
        <v>305</v>
      </c>
      <c r="H72" s="7" t="s">
        <v>306</v>
      </c>
      <c r="I72" s="9">
        <v>15</v>
      </c>
      <c r="J72" s="7" t="s">
        <v>62</v>
      </c>
      <c r="K72" s="7" t="s">
        <v>62</v>
      </c>
      <c r="L72" s="7" t="s">
        <v>62</v>
      </c>
      <c r="M72" s="7" t="s">
        <v>62</v>
      </c>
      <c r="N72" s="7" t="s">
        <v>62</v>
      </c>
      <c r="O72" s="7" t="s">
        <v>62</v>
      </c>
      <c r="P72" s="7" t="s">
        <v>62</v>
      </c>
      <c r="Q72" s="7" t="s">
        <v>62</v>
      </c>
      <c r="R72" s="7" t="s">
        <v>62</v>
      </c>
      <c r="S72" s="7" t="s">
        <v>105</v>
      </c>
      <c r="T72" s="7" t="str">
        <f>VLOOKUP(G:G,[1]项目公开公示信息_1!$B:$P,15,0)</f>
        <v>修砌挡土墙8米</v>
      </c>
      <c r="U72" s="7" t="s">
        <v>64</v>
      </c>
      <c r="V72" s="7" t="s">
        <v>66</v>
      </c>
      <c r="W72" s="7" t="s">
        <v>66</v>
      </c>
      <c r="X72" s="7" t="s">
        <v>66</v>
      </c>
      <c r="Y72" s="7" t="s">
        <v>67</v>
      </c>
      <c r="Z72" s="7" t="s">
        <v>57</v>
      </c>
      <c r="AA72" s="7" t="s">
        <v>292</v>
      </c>
      <c r="AB72" s="7" t="s">
        <v>292</v>
      </c>
      <c r="AC72" s="7" t="s">
        <v>57</v>
      </c>
      <c r="AD72" s="7" t="s">
        <v>57</v>
      </c>
      <c r="AE72" s="7" t="s">
        <v>57</v>
      </c>
      <c r="AF72" s="7" t="s">
        <v>57</v>
      </c>
      <c r="AG72" s="7" t="s">
        <v>57</v>
      </c>
      <c r="AH72" s="7" t="s">
        <v>57</v>
      </c>
      <c r="AI72" s="7" t="s">
        <v>57</v>
      </c>
      <c r="AJ72" s="7" t="s">
        <v>57</v>
      </c>
      <c r="AK72" s="7" t="s">
        <v>57</v>
      </c>
      <c r="AL72" s="7" t="s">
        <v>57</v>
      </c>
      <c r="AM72" s="7" t="s">
        <v>57</v>
      </c>
      <c r="AN72" s="7" t="s">
        <v>57</v>
      </c>
      <c r="AO72" s="7" t="s">
        <v>57</v>
      </c>
      <c r="AP72" s="7" t="s">
        <v>57</v>
      </c>
      <c r="AQ72" s="7" t="s">
        <v>57</v>
      </c>
      <c r="AR72" s="7" t="s">
        <v>57</v>
      </c>
      <c r="AS72" s="7" t="s">
        <v>57</v>
      </c>
      <c r="AT72" s="7" t="s">
        <v>57</v>
      </c>
      <c r="AU72" s="7" t="s">
        <v>62</v>
      </c>
      <c r="AV72" s="7" t="s">
        <v>62</v>
      </c>
      <c r="AW72" s="7" t="s">
        <v>62</v>
      </c>
      <c r="AX72" s="7" t="s">
        <v>62</v>
      </c>
      <c r="AY72" s="7" t="s">
        <v>62</v>
      </c>
      <c r="AZ72" s="7" t="s">
        <v>62</v>
      </c>
      <c r="BA72" s="7" t="s">
        <v>57</v>
      </c>
      <c r="BB72" s="7" t="s">
        <v>57</v>
      </c>
      <c r="BC72" s="7" t="s">
        <v>57</v>
      </c>
      <c r="BD72" s="7" t="s">
        <v>246</v>
      </c>
      <c r="BE72" s="7" t="s">
        <v>307</v>
      </c>
    </row>
    <row r="73" s="1" customFormat="1" ht="96" spans="1:57">
      <c r="A73" s="7">
        <v>69</v>
      </c>
      <c r="B73" s="7" t="s">
        <v>56</v>
      </c>
      <c r="C73" s="7" t="s">
        <v>57</v>
      </c>
      <c r="D73" s="7" t="s">
        <v>282</v>
      </c>
      <c r="E73" s="7" t="s">
        <v>283</v>
      </c>
      <c r="F73" s="7" t="s">
        <v>284</v>
      </c>
      <c r="G73" s="7" t="s">
        <v>308</v>
      </c>
      <c r="H73" s="7" t="s">
        <v>309</v>
      </c>
      <c r="I73" s="9">
        <v>12</v>
      </c>
      <c r="J73" s="7" t="s">
        <v>62</v>
      </c>
      <c r="K73" s="7" t="s">
        <v>62</v>
      </c>
      <c r="L73" s="7" t="s">
        <v>62</v>
      </c>
      <c r="M73" s="7" t="s">
        <v>62</v>
      </c>
      <c r="N73" s="7" t="s">
        <v>62</v>
      </c>
      <c r="O73" s="7" t="s">
        <v>62</v>
      </c>
      <c r="P73" s="7" t="s">
        <v>62</v>
      </c>
      <c r="Q73" s="7" t="s">
        <v>62</v>
      </c>
      <c r="R73" s="7" t="s">
        <v>62</v>
      </c>
      <c r="S73" s="7" t="s">
        <v>105</v>
      </c>
      <c r="T73" s="7" t="str">
        <f>VLOOKUP(G:G,[1]项目公开公示信息_1!$B:$P,15,0)</f>
        <v>修砌挡土墙6米</v>
      </c>
      <c r="U73" s="7" t="s">
        <v>64</v>
      </c>
      <c r="V73" s="7" t="s">
        <v>66</v>
      </c>
      <c r="W73" s="7" t="s">
        <v>66</v>
      </c>
      <c r="X73" s="7" t="s">
        <v>66</v>
      </c>
      <c r="Y73" s="7" t="s">
        <v>67</v>
      </c>
      <c r="Z73" s="7" t="s">
        <v>57</v>
      </c>
      <c r="AA73" s="7" t="s">
        <v>292</v>
      </c>
      <c r="AB73" s="7" t="s">
        <v>292</v>
      </c>
      <c r="AC73" s="7" t="s">
        <v>57</v>
      </c>
      <c r="AD73" s="7" t="s">
        <v>57</v>
      </c>
      <c r="AE73" s="7" t="s">
        <v>57</v>
      </c>
      <c r="AF73" s="7" t="s">
        <v>57</v>
      </c>
      <c r="AG73" s="7" t="s">
        <v>57</v>
      </c>
      <c r="AH73" s="7" t="s">
        <v>57</v>
      </c>
      <c r="AI73" s="7" t="s">
        <v>57</v>
      </c>
      <c r="AJ73" s="7" t="s">
        <v>57</v>
      </c>
      <c r="AK73" s="7" t="s">
        <v>57</v>
      </c>
      <c r="AL73" s="7" t="s">
        <v>57</v>
      </c>
      <c r="AM73" s="7" t="s">
        <v>57</v>
      </c>
      <c r="AN73" s="7" t="s">
        <v>57</v>
      </c>
      <c r="AO73" s="7" t="s">
        <v>57</v>
      </c>
      <c r="AP73" s="7" t="s">
        <v>57</v>
      </c>
      <c r="AQ73" s="7" t="s">
        <v>57</v>
      </c>
      <c r="AR73" s="7" t="s">
        <v>57</v>
      </c>
      <c r="AS73" s="7" t="s">
        <v>57</v>
      </c>
      <c r="AT73" s="7" t="s">
        <v>57</v>
      </c>
      <c r="AU73" s="7" t="s">
        <v>62</v>
      </c>
      <c r="AV73" s="7" t="s">
        <v>62</v>
      </c>
      <c r="AW73" s="7" t="s">
        <v>62</v>
      </c>
      <c r="AX73" s="7" t="s">
        <v>62</v>
      </c>
      <c r="AY73" s="7" t="s">
        <v>62</v>
      </c>
      <c r="AZ73" s="7" t="s">
        <v>62</v>
      </c>
      <c r="BA73" s="7" t="s">
        <v>57</v>
      </c>
      <c r="BB73" s="7" t="s">
        <v>57</v>
      </c>
      <c r="BC73" s="7" t="s">
        <v>57</v>
      </c>
      <c r="BD73" s="7" t="s">
        <v>246</v>
      </c>
      <c r="BE73" s="7" t="s">
        <v>310</v>
      </c>
    </row>
    <row r="74" s="1" customFormat="1" ht="96" spans="1:57">
      <c r="A74" s="7">
        <v>70</v>
      </c>
      <c r="B74" s="7" t="s">
        <v>56</v>
      </c>
      <c r="C74" s="7" t="s">
        <v>57</v>
      </c>
      <c r="D74" s="7" t="s">
        <v>282</v>
      </c>
      <c r="E74" s="7" t="s">
        <v>283</v>
      </c>
      <c r="F74" s="7" t="s">
        <v>284</v>
      </c>
      <c r="G74" s="7" t="s">
        <v>311</v>
      </c>
      <c r="H74" s="7" t="s">
        <v>312</v>
      </c>
      <c r="I74" s="9">
        <v>10</v>
      </c>
      <c r="J74" s="7" t="s">
        <v>62</v>
      </c>
      <c r="K74" s="7" t="s">
        <v>62</v>
      </c>
      <c r="L74" s="7" t="s">
        <v>62</v>
      </c>
      <c r="M74" s="7" t="s">
        <v>62</v>
      </c>
      <c r="N74" s="7" t="s">
        <v>62</v>
      </c>
      <c r="O74" s="7" t="s">
        <v>62</v>
      </c>
      <c r="P74" s="7" t="s">
        <v>62</v>
      </c>
      <c r="Q74" s="7" t="s">
        <v>62</v>
      </c>
      <c r="R74" s="7" t="s">
        <v>62</v>
      </c>
      <c r="S74" s="7" t="s">
        <v>105</v>
      </c>
      <c r="T74" s="7" t="str">
        <f>VLOOKUP(G:G,[1]项目公开公示信息_1!$B:$P,15,0)</f>
        <v>修砌挡土墙5米</v>
      </c>
      <c r="U74" s="7" t="s">
        <v>64</v>
      </c>
      <c r="V74" s="7" t="s">
        <v>66</v>
      </c>
      <c r="W74" s="7" t="s">
        <v>66</v>
      </c>
      <c r="X74" s="7" t="s">
        <v>66</v>
      </c>
      <c r="Y74" s="7" t="s">
        <v>67</v>
      </c>
      <c r="Z74" s="7" t="s">
        <v>57</v>
      </c>
      <c r="AA74" s="7" t="s">
        <v>292</v>
      </c>
      <c r="AB74" s="7" t="s">
        <v>292</v>
      </c>
      <c r="AC74" s="7" t="s">
        <v>57</v>
      </c>
      <c r="AD74" s="7" t="s">
        <v>57</v>
      </c>
      <c r="AE74" s="7" t="s">
        <v>57</v>
      </c>
      <c r="AF74" s="7" t="s">
        <v>57</v>
      </c>
      <c r="AG74" s="7" t="s">
        <v>57</v>
      </c>
      <c r="AH74" s="7" t="s">
        <v>57</v>
      </c>
      <c r="AI74" s="7" t="s">
        <v>57</v>
      </c>
      <c r="AJ74" s="7" t="s">
        <v>57</v>
      </c>
      <c r="AK74" s="7" t="s">
        <v>57</v>
      </c>
      <c r="AL74" s="7" t="s">
        <v>57</v>
      </c>
      <c r="AM74" s="7" t="s">
        <v>57</v>
      </c>
      <c r="AN74" s="7" t="s">
        <v>57</v>
      </c>
      <c r="AO74" s="7" t="s">
        <v>57</v>
      </c>
      <c r="AP74" s="7" t="s">
        <v>57</v>
      </c>
      <c r="AQ74" s="7" t="s">
        <v>57</v>
      </c>
      <c r="AR74" s="7" t="s">
        <v>57</v>
      </c>
      <c r="AS74" s="7" t="s">
        <v>57</v>
      </c>
      <c r="AT74" s="7" t="s">
        <v>57</v>
      </c>
      <c r="AU74" s="7" t="s">
        <v>62</v>
      </c>
      <c r="AV74" s="7" t="s">
        <v>62</v>
      </c>
      <c r="AW74" s="7" t="s">
        <v>62</v>
      </c>
      <c r="AX74" s="7" t="s">
        <v>62</v>
      </c>
      <c r="AY74" s="7" t="s">
        <v>62</v>
      </c>
      <c r="AZ74" s="7" t="s">
        <v>62</v>
      </c>
      <c r="BA74" s="7" t="s">
        <v>57</v>
      </c>
      <c r="BB74" s="7" t="s">
        <v>57</v>
      </c>
      <c r="BC74" s="7" t="s">
        <v>57</v>
      </c>
      <c r="BD74" s="7" t="s">
        <v>246</v>
      </c>
      <c r="BE74" s="7" t="s">
        <v>313</v>
      </c>
    </row>
    <row r="75" s="1" customFormat="1" ht="96" spans="1:57">
      <c r="A75" s="7">
        <v>71</v>
      </c>
      <c r="B75" s="7" t="s">
        <v>56</v>
      </c>
      <c r="C75" s="7" t="s">
        <v>57</v>
      </c>
      <c r="D75" s="7" t="s">
        <v>282</v>
      </c>
      <c r="E75" s="7" t="s">
        <v>283</v>
      </c>
      <c r="F75" s="7" t="s">
        <v>284</v>
      </c>
      <c r="G75" s="7" t="s">
        <v>314</v>
      </c>
      <c r="H75" s="7" t="s">
        <v>97</v>
      </c>
      <c r="I75" s="9">
        <v>20</v>
      </c>
      <c r="J75" s="7" t="s">
        <v>62</v>
      </c>
      <c r="K75" s="7" t="s">
        <v>62</v>
      </c>
      <c r="L75" s="7" t="s">
        <v>62</v>
      </c>
      <c r="M75" s="7" t="s">
        <v>62</v>
      </c>
      <c r="N75" s="7" t="s">
        <v>62</v>
      </c>
      <c r="O75" s="7" t="s">
        <v>62</v>
      </c>
      <c r="P75" s="7" t="s">
        <v>62</v>
      </c>
      <c r="Q75" s="7" t="s">
        <v>62</v>
      </c>
      <c r="R75" s="7" t="s">
        <v>62</v>
      </c>
      <c r="S75" s="7" t="s">
        <v>105</v>
      </c>
      <c r="T75" s="7" t="str">
        <f>VLOOKUP(G:G,[1]项目公开公示信息_1!$B:$P,15,0)</f>
        <v>修砌挡土墙20米，恢复路面135平方米</v>
      </c>
      <c r="U75" s="7" t="s">
        <v>64</v>
      </c>
      <c r="V75" s="7" t="s">
        <v>66</v>
      </c>
      <c r="W75" s="7" t="s">
        <v>66</v>
      </c>
      <c r="X75" s="7" t="s">
        <v>66</v>
      </c>
      <c r="Y75" s="7" t="s">
        <v>67</v>
      </c>
      <c r="Z75" s="7" t="s">
        <v>57</v>
      </c>
      <c r="AA75" s="7" t="s">
        <v>292</v>
      </c>
      <c r="AB75" s="7" t="s">
        <v>292</v>
      </c>
      <c r="AC75" s="7" t="s">
        <v>57</v>
      </c>
      <c r="AD75" s="7" t="s">
        <v>57</v>
      </c>
      <c r="AE75" s="7" t="s">
        <v>57</v>
      </c>
      <c r="AF75" s="7" t="s">
        <v>57</v>
      </c>
      <c r="AG75" s="7" t="s">
        <v>57</v>
      </c>
      <c r="AH75" s="7" t="s">
        <v>57</v>
      </c>
      <c r="AI75" s="7" t="s">
        <v>57</v>
      </c>
      <c r="AJ75" s="7" t="s">
        <v>57</v>
      </c>
      <c r="AK75" s="7" t="s">
        <v>57</v>
      </c>
      <c r="AL75" s="7" t="s">
        <v>57</v>
      </c>
      <c r="AM75" s="7" t="s">
        <v>57</v>
      </c>
      <c r="AN75" s="7" t="s">
        <v>57</v>
      </c>
      <c r="AO75" s="7" t="s">
        <v>57</v>
      </c>
      <c r="AP75" s="7" t="s">
        <v>57</v>
      </c>
      <c r="AQ75" s="7" t="s">
        <v>57</v>
      </c>
      <c r="AR75" s="7" t="s">
        <v>57</v>
      </c>
      <c r="AS75" s="7" t="s">
        <v>57</v>
      </c>
      <c r="AT75" s="7" t="s">
        <v>57</v>
      </c>
      <c r="AU75" s="7" t="s">
        <v>62</v>
      </c>
      <c r="AV75" s="7" t="s">
        <v>62</v>
      </c>
      <c r="AW75" s="7" t="s">
        <v>62</v>
      </c>
      <c r="AX75" s="7" t="s">
        <v>62</v>
      </c>
      <c r="AY75" s="7" t="s">
        <v>62</v>
      </c>
      <c r="AZ75" s="7" t="s">
        <v>62</v>
      </c>
      <c r="BA75" s="7" t="s">
        <v>57</v>
      </c>
      <c r="BB75" s="7" t="s">
        <v>57</v>
      </c>
      <c r="BC75" s="7" t="s">
        <v>57</v>
      </c>
      <c r="BD75" s="7" t="s">
        <v>246</v>
      </c>
      <c r="BE75" s="7" t="s">
        <v>315</v>
      </c>
    </row>
    <row r="76" s="1" customFormat="1" ht="96" spans="1:57">
      <c r="A76" s="7">
        <v>72</v>
      </c>
      <c r="B76" s="7" t="s">
        <v>56</v>
      </c>
      <c r="C76" s="7" t="s">
        <v>57</v>
      </c>
      <c r="D76" s="7" t="s">
        <v>282</v>
      </c>
      <c r="E76" s="7" t="s">
        <v>283</v>
      </c>
      <c r="F76" s="7" t="s">
        <v>284</v>
      </c>
      <c r="G76" s="7" t="s">
        <v>316</v>
      </c>
      <c r="H76" s="7" t="s">
        <v>317</v>
      </c>
      <c r="I76" s="9">
        <v>50</v>
      </c>
      <c r="J76" s="7" t="s">
        <v>62</v>
      </c>
      <c r="K76" s="7" t="s">
        <v>62</v>
      </c>
      <c r="L76" s="7" t="s">
        <v>62</v>
      </c>
      <c r="M76" s="7" t="s">
        <v>62</v>
      </c>
      <c r="N76" s="7" t="s">
        <v>62</v>
      </c>
      <c r="O76" s="7" t="s">
        <v>62</v>
      </c>
      <c r="P76" s="7" t="s">
        <v>62</v>
      </c>
      <c r="Q76" s="7" t="s">
        <v>62</v>
      </c>
      <c r="R76" s="7" t="s">
        <v>62</v>
      </c>
      <c r="S76" s="7" t="s">
        <v>105</v>
      </c>
      <c r="T76" s="7" t="str">
        <f>VLOOKUP(G:G,[1]项目公开公示信息_1!$B:$P,15,0)</f>
        <v>修砌挡土墙16米</v>
      </c>
      <c r="U76" s="7" t="s">
        <v>64</v>
      </c>
      <c r="V76" s="7" t="s">
        <v>66</v>
      </c>
      <c r="W76" s="7" t="s">
        <v>66</v>
      </c>
      <c r="X76" s="7" t="s">
        <v>66</v>
      </c>
      <c r="Y76" s="7" t="s">
        <v>67</v>
      </c>
      <c r="Z76" s="7" t="s">
        <v>57</v>
      </c>
      <c r="AA76" s="7" t="s">
        <v>292</v>
      </c>
      <c r="AB76" s="7" t="s">
        <v>292</v>
      </c>
      <c r="AC76" s="7" t="s">
        <v>57</v>
      </c>
      <c r="AD76" s="7" t="s">
        <v>57</v>
      </c>
      <c r="AE76" s="7" t="s">
        <v>57</v>
      </c>
      <c r="AF76" s="7" t="s">
        <v>57</v>
      </c>
      <c r="AG76" s="7" t="s">
        <v>57</v>
      </c>
      <c r="AH76" s="7" t="s">
        <v>57</v>
      </c>
      <c r="AI76" s="7" t="s">
        <v>57</v>
      </c>
      <c r="AJ76" s="7" t="s">
        <v>57</v>
      </c>
      <c r="AK76" s="7" t="s">
        <v>57</v>
      </c>
      <c r="AL76" s="7" t="s">
        <v>57</v>
      </c>
      <c r="AM76" s="7" t="s">
        <v>57</v>
      </c>
      <c r="AN76" s="7" t="s">
        <v>57</v>
      </c>
      <c r="AO76" s="7" t="s">
        <v>57</v>
      </c>
      <c r="AP76" s="7" t="s">
        <v>57</v>
      </c>
      <c r="AQ76" s="7" t="s">
        <v>57</v>
      </c>
      <c r="AR76" s="7" t="s">
        <v>57</v>
      </c>
      <c r="AS76" s="7" t="s">
        <v>57</v>
      </c>
      <c r="AT76" s="7" t="s">
        <v>57</v>
      </c>
      <c r="AU76" s="7" t="s">
        <v>62</v>
      </c>
      <c r="AV76" s="7" t="s">
        <v>62</v>
      </c>
      <c r="AW76" s="7" t="s">
        <v>62</v>
      </c>
      <c r="AX76" s="7" t="s">
        <v>62</v>
      </c>
      <c r="AY76" s="7" t="s">
        <v>62</v>
      </c>
      <c r="AZ76" s="7" t="s">
        <v>62</v>
      </c>
      <c r="BA76" s="7" t="s">
        <v>57</v>
      </c>
      <c r="BB76" s="7" t="s">
        <v>57</v>
      </c>
      <c r="BC76" s="7" t="s">
        <v>57</v>
      </c>
      <c r="BD76" s="7" t="s">
        <v>246</v>
      </c>
      <c r="BE76" s="7" t="s">
        <v>318</v>
      </c>
    </row>
    <row r="77" s="1" customFormat="1" ht="96" spans="1:57">
      <c r="A77" s="7">
        <v>73</v>
      </c>
      <c r="B77" s="7" t="s">
        <v>56</v>
      </c>
      <c r="C77" s="7" t="s">
        <v>57</v>
      </c>
      <c r="D77" s="7" t="s">
        <v>282</v>
      </c>
      <c r="E77" s="7" t="s">
        <v>283</v>
      </c>
      <c r="F77" s="7" t="s">
        <v>284</v>
      </c>
      <c r="G77" s="7" t="s">
        <v>319</v>
      </c>
      <c r="H77" s="7" t="s">
        <v>320</v>
      </c>
      <c r="I77" s="9">
        <v>5</v>
      </c>
      <c r="J77" s="7" t="s">
        <v>62</v>
      </c>
      <c r="K77" s="7" t="s">
        <v>62</v>
      </c>
      <c r="L77" s="7" t="s">
        <v>62</v>
      </c>
      <c r="M77" s="7" t="s">
        <v>62</v>
      </c>
      <c r="N77" s="7" t="s">
        <v>62</v>
      </c>
      <c r="O77" s="7" t="s">
        <v>62</v>
      </c>
      <c r="P77" s="7" t="s">
        <v>62</v>
      </c>
      <c r="Q77" s="7" t="s">
        <v>62</v>
      </c>
      <c r="R77" s="7" t="s">
        <v>62</v>
      </c>
      <c r="S77" s="7" t="s">
        <v>105</v>
      </c>
      <c r="T77" s="7" t="str">
        <f>VLOOKUP(G:G,[1]项目公开公示信息_1!$B:$P,15,0)</f>
        <v>修砌挡土墙6米</v>
      </c>
      <c r="U77" s="7" t="s">
        <v>64</v>
      </c>
      <c r="V77" s="7" t="s">
        <v>66</v>
      </c>
      <c r="W77" s="7" t="s">
        <v>66</v>
      </c>
      <c r="X77" s="7" t="s">
        <v>66</v>
      </c>
      <c r="Y77" s="7" t="s">
        <v>67</v>
      </c>
      <c r="Z77" s="7" t="s">
        <v>57</v>
      </c>
      <c r="AA77" s="7" t="s">
        <v>292</v>
      </c>
      <c r="AB77" s="7" t="s">
        <v>292</v>
      </c>
      <c r="AC77" s="7" t="s">
        <v>57</v>
      </c>
      <c r="AD77" s="7" t="s">
        <v>57</v>
      </c>
      <c r="AE77" s="7" t="s">
        <v>57</v>
      </c>
      <c r="AF77" s="7" t="s">
        <v>57</v>
      </c>
      <c r="AG77" s="7" t="s">
        <v>57</v>
      </c>
      <c r="AH77" s="7" t="s">
        <v>57</v>
      </c>
      <c r="AI77" s="7" t="s">
        <v>57</v>
      </c>
      <c r="AJ77" s="7" t="s">
        <v>57</v>
      </c>
      <c r="AK77" s="7" t="s">
        <v>57</v>
      </c>
      <c r="AL77" s="7" t="s">
        <v>57</v>
      </c>
      <c r="AM77" s="7" t="s">
        <v>57</v>
      </c>
      <c r="AN77" s="7" t="s">
        <v>57</v>
      </c>
      <c r="AO77" s="7" t="s">
        <v>57</v>
      </c>
      <c r="AP77" s="7" t="s">
        <v>57</v>
      </c>
      <c r="AQ77" s="7" t="s">
        <v>57</v>
      </c>
      <c r="AR77" s="7" t="s">
        <v>57</v>
      </c>
      <c r="AS77" s="7" t="s">
        <v>57</v>
      </c>
      <c r="AT77" s="7" t="s">
        <v>57</v>
      </c>
      <c r="AU77" s="7" t="s">
        <v>62</v>
      </c>
      <c r="AV77" s="7" t="s">
        <v>62</v>
      </c>
      <c r="AW77" s="7" t="s">
        <v>62</v>
      </c>
      <c r="AX77" s="7" t="s">
        <v>62</v>
      </c>
      <c r="AY77" s="7" t="s">
        <v>62</v>
      </c>
      <c r="AZ77" s="7" t="s">
        <v>62</v>
      </c>
      <c r="BA77" s="7" t="s">
        <v>57</v>
      </c>
      <c r="BB77" s="7" t="s">
        <v>57</v>
      </c>
      <c r="BC77" s="7" t="s">
        <v>57</v>
      </c>
      <c r="BD77" s="7" t="s">
        <v>246</v>
      </c>
      <c r="BE77" s="7" t="s">
        <v>321</v>
      </c>
    </row>
    <row r="78" s="1" customFormat="1" ht="96" spans="1:57">
      <c r="A78" s="7">
        <v>74</v>
      </c>
      <c r="B78" s="7" t="s">
        <v>56</v>
      </c>
      <c r="C78" s="7" t="s">
        <v>57</v>
      </c>
      <c r="D78" s="7" t="s">
        <v>282</v>
      </c>
      <c r="E78" s="7" t="s">
        <v>283</v>
      </c>
      <c r="F78" s="7" t="s">
        <v>284</v>
      </c>
      <c r="G78" s="7" t="s">
        <v>322</v>
      </c>
      <c r="H78" s="7" t="s">
        <v>167</v>
      </c>
      <c r="I78" s="9">
        <v>15.31</v>
      </c>
      <c r="J78" s="7" t="s">
        <v>62</v>
      </c>
      <c r="K78" s="7" t="s">
        <v>62</v>
      </c>
      <c r="L78" s="7" t="s">
        <v>62</v>
      </c>
      <c r="M78" s="7" t="s">
        <v>62</v>
      </c>
      <c r="N78" s="7" t="s">
        <v>62</v>
      </c>
      <c r="O78" s="7" t="s">
        <v>62</v>
      </c>
      <c r="P78" s="7" t="s">
        <v>62</v>
      </c>
      <c r="Q78" s="7" t="s">
        <v>62</v>
      </c>
      <c r="R78" s="7" t="s">
        <v>62</v>
      </c>
      <c r="S78" s="7" t="s">
        <v>105</v>
      </c>
      <c r="T78" s="7" t="str">
        <f>VLOOKUP(G:G,[1]项目公开公示信息_1!$B:$P,15,0)</f>
        <v>清理上边坡塌方约3500平方米</v>
      </c>
      <c r="U78" s="7" t="s">
        <v>64</v>
      </c>
      <c r="V78" s="7" t="s">
        <v>66</v>
      </c>
      <c r="W78" s="7" t="s">
        <v>66</v>
      </c>
      <c r="X78" s="7" t="s">
        <v>66</v>
      </c>
      <c r="Y78" s="7" t="s">
        <v>67</v>
      </c>
      <c r="Z78" s="7" t="s">
        <v>57</v>
      </c>
      <c r="AA78" s="7" t="s">
        <v>292</v>
      </c>
      <c r="AB78" s="7" t="s">
        <v>292</v>
      </c>
      <c r="AC78" s="7" t="s">
        <v>57</v>
      </c>
      <c r="AD78" s="7" t="s">
        <v>57</v>
      </c>
      <c r="AE78" s="7" t="s">
        <v>57</v>
      </c>
      <c r="AF78" s="7" t="s">
        <v>57</v>
      </c>
      <c r="AG78" s="7" t="s">
        <v>57</v>
      </c>
      <c r="AH78" s="7" t="s">
        <v>57</v>
      </c>
      <c r="AI78" s="7" t="s">
        <v>57</v>
      </c>
      <c r="AJ78" s="7" t="s">
        <v>57</v>
      </c>
      <c r="AK78" s="7" t="s">
        <v>57</v>
      </c>
      <c r="AL78" s="7" t="s">
        <v>57</v>
      </c>
      <c r="AM78" s="7" t="s">
        <v>57</v>
      </c>
      <c r="AN78" s="7" t="s">
        <v>57</v>
      </c>
      <c r="AO78" s="7" t="s">
        <v>57</v>
      </c>
      <c r="AP78" s="7" t="s">
        <v>57</v>
      </c>
      <c r="AQ78" s="7" t="s">
        <v>57</v>
      </c>
      <c r="AR78" s="7" t="s">
        <v>57</v>
      </c>
      <c r="AS78" s="7" t="s">
        <v>57</v>
      </c>
      <c r="AT78" s="7" t="s">
        <v>57</v>
      </c>
      <c r="AU78" s="7" t="s">
        <v>62</v>
      </c>
      <c r="AV78" s="7" t="s">
        <v>62</v>
      </c>
      <c r="AW78" s="7" t="s">
        <v>62</v>
      </c>
      <c r="AX78" s="7" t="s">
        <v>62</v>
      </c>
      <c r="AY78" s="7" t="s">
        <v>62</v>
      </c>
      <c r="AZ78" s="7" t="s">
        <v>62</v>
      </c>
      <c r="BA78" s="7" t="s">
        <v>57</v>
      </c>
      <c r="BB78" s="7" t="s">
        <v>57</v>
      </c>
      <c r="BC78" s="7" t="s">
        <v>57</v>
      </c>
      <c r="BD78" s="7" t="s">
        <v>246</v>
      </c>
      <c r="BE78" s="7" t="s">
        <v>323</v>
      </c>
    </row>
    <row r="79" s="1" customFormat="1" ht="96" spans="1:57">
      <c r="A79" s="7">
        <v>75</v>
      </c>
      <c r="B79" s="7" t="s">
        <v>56</v>
      </c>
      <c r="C79" s="7" t="s">
        <v>57</v>
      </c>
      <c r="D79" s="7" t="s">
        <v>282</v>
      </c>
      <c r="E79" s="7" t="s">
        <v>283</v>
      </c>
      <c r="F79" s="7" t="s">
        <v>284</v>
      </c>
      <c r="G79" s="7" t="s">
        <v>324</v>
      </c>
      <c r="H79" s="7" t="s">
        <v>286</v>
      </c>
      <c r="I79" s="9">
        <v>22.4431</v>
      </c>
      <c r="J79" s="7" t="s">
        <v>62</v>
      </c>
      <c r="K79" s="7" t="s">
        <v>62</v>
      </c>
      <c r="L79" s="7" t="s">
        <v>62</v>
      </c>
      <c r="M79" s="7" t="s">
        <v>62</v>
      </c>
      <c r="N79" s="7" t="s">
        <v>62</v>
      </c>
      <c r="O79" s="7" t="s">
        <v>62</v>
      </c>
      <c r="P79" s="7" t="s">
        <v>62</v>
      </c>
      <c r="Q79" s="7" t="s">
        <v>62</v>
      </c>
      <c r="R79" s="7" t="s">
        <v>62</v>
      </c>
      <c r="S79" s="7" t="s">
        <v>105</v>
      </c>
      <c r="T79" s="7" t="str">
        <f>VLOOKUP(G:G,[1]项目公开公示信息_1!$B:$P,15,0)</f>
        <v>路基、路面加宽2.853公里</v>
      </c>
      <c r="U79" s="7" t="s">
        <v>64</v>
      </c>
      <c r="V79" s="7" t="s">
        <v>66</v>
      </c>
      <c r="W79" s="7" t="s">
        <v>66</v>
      </c>
      <c r="X79" s="7" t="s">
        <v>66</v>
      </c>
      <c r="Y79" s="7" t="s">
        <v>67</v>
      </c>
      <c r="Z79" s="7" t="s">
        <v>57</v>
      </c>
      <c r="AA79" s="7" t="s">
        <v>292</v>
      </c>
      <c r="AB79" s="7" t="s">
        <v>292</v>
      </c>
      <c r="AC79" s="7" t="s">
        <v>57</v>
      </c>
      <c r="AD79" s="7" t="s">
        <v>57</v>
      </c>
      <c r="AE79" s="7" t="s">
        <v>57</v>
      </c>
      <c r="AF79" s="7" t="s">
        <v>57</v>
      </c>
      <c r="AG79" s="7" t="s">
        <v>57</v>
      </c>
      <c r="AH79" s="7" t="s">
        <v>57</v>
      </c>
      <c r="AI79" s="7" t="s">
        <v>57</v>
      </c>
      <c r="AJ79" s="7" t="s">
        <v>57</v>
      </c>
      <c r="AK79" s="7" t="s">
        <v>57</v>
      </c>
      <c r="AL79" s="7" t="s">
        <v>57</v>
      </c>
      <c r="AM79" s="7" t="s">
        <v>57</v>
      </c>
      <c r="AN79" s="7" t="s">
        <v>57</v>
      </c>
      <c r="AO79" s="7" t="s">
        <v>57</v>
      </c>
      <c r="AP79" s="7" t="s">
        <v>57</v>
      </c>
      <c r="AQ79" s="7" t="s">
        <v>57</v>
      </c>
      <c r="AR79" s="7" t="s">
        <v>57</v>
      </c>
      <c r="AS79" s="7" t="s">
        <v>57</v>
      </c>
      <c r="AT79" s="7" t="s">
        <v>57</v>
      </c>
      <c r="AU79" s="7" t="s">
        <v>62</v>
      </c>
      <c r="AV79" s="7" t="s">
        <v>62</v>
      </c>
      <c r="AW79" s="7" t="s">
        <v>62</v>
      </c>
      <c r="AX79" s="7" t="s">
        <v>62</v>
      </c>
      <c r="AY79" s="7" t="s">
        <v>62</v>
      </c>
      <c r="AZ79" s="7" t="s">
        <v>62</v>
      </c>
      <c r="BA79" s="7" t="s">
        <v>57</v>
      </c>
      <c r="BB79" s="7" t="s">
        <v>57</v>
      </c>
      <c r="BC79" s="7" t="s">
        <v>57</v>
      </c>
      <c r="BD79" s="7" t="s">
        <v>246</v>
      </c>
      <c r="BE79" s="7" t="s">
        <v>325</v>
      </c>
    </row>
    <row r="80" s="1" customFormat="1" ht="96" spans="1:57">
      <c r="A80" s="7">
        <v>76</v>
      </c>
      <c r="B80" s="7" t="s">
        <v>56</v>
      </c>
      <c r="C80" s="7" t="s">
        <v>57</v>
      </c>
      <c r="D80" s="7" t="s">
        <v>282</v>
      </c>
      <c r="E80" s="7" t="s">
        <v>283</v>
      </c>
      <c r="F80" s="7" t="s">
        <v>284</v>
      </c>
      <c r="G80" s="7" t="s">
        <v>326</v>
      </c>
      <c r="H80" s="7" t="s">
        <v>286</v>
      </c>
      <c r="I80" s="9">
        <v>30.3899</v>
      </c>
      <c r="J80" s="7" t="s">
        <v>62</v>
      </c>
      <c r="K80" s="7" t="s">
        <v>62</v>
      </c>
      <c r="L80" s="7" t="s">
        <v>62</v>
      </c>
      <c r="M80" s="7" t="s">
        <v>62</v>
      </c>
      <c r="N80" s="7" t="s">
        <v>62</v>
      </c>
      <c r="O80" s="7" t="s">
        <v>62</v>
      </c>
      <c r="P80" s="7" t="s">
        <v>62</v>
      </c>
      <c r="Q80" s="7" t="s">
        <v>62</v>
      </c>
      <c r="R80" s="7" t="s">
        <v>62</v>
      </c>
      <c r="S80" s="7" t="s">
        <v>105</v>
      </c>
      <c r="T80" s="7" t="str">
        <f>VLOOKUP(G:G,[1]项目公开公示信息_1!$B:$P,15,0)</f>
        <v>路基、路面加宽5.356公里</v>
      </c>
      <c r="U80" s="7" t="s">
        <v>64</v>
      </c>
      <c r="V80" s="7" t="s">
        <v>66</v>
      </c>
      <c r="W80" s="7" t="s">
        <v>66</v>
      </c>
      <c r="X80" s="7" t="s">
        <v>66</v>
      </c>
      <c r="Y80" s="7" t="s">
        <v>67</v>
      </c>
      <c r="Z80" s="7" t="s">
        <v>57</v>
      </c>
      <c r="AA80" s="7" t="s">
        <v>292</v>
      </c>
      <c r="AB80" s="7" t="s">
        <v>292</v>
      </c>
      <c r="AC80" s="7" t="s">
        <v>57</v>
      </c>
      <c r="AD80" s="7" t="s">
        <v>57</v>
      </c>
      <c r="AE80" s="7" t="s">
        <v>57</v>
      </c>
      <c r="AF80" s="7" t="s">
        <v>57</v>
      </c>
      <c r="AG80" s="7" t="s">
        <v>57</v>
      </c>
      <c r="AH80" s="7" t="s">
        <v>57</v>
      </c>
      <c r="AI80" s="7" t="s">
        <v>57</v>
      </c>
      <c r="AJ80" s="7" t="s">
        <v>57</v>
      </c>
      <c r="AK80" s="7" t="s">
        <v>57</v>
      </c>
      <c r="AL80" s="7" t="s">
        <v>57</v>
      </c>
      <c r="AM80" s="7" t="s">
        <v>57</v>
      </c>
      <c r="AN80" s="7" t="s">
        <v>57</v>
      </c>
      <c r="AO80" s="7" t="s">
        <v>57</v>
      </c>
      <c r="AP80" s="7" t="s">
        <v>57</v>
      </c>
      <c r="AQ80" s="7" t="s">
        <v>57</v>
      </c>
      <c r="AR80" s="7" t="s">
        <v>57</v>
      </c>
      <c r="AS80" s="7" t="s">
        <v>57</v>
      </c>
      <c r="AT80" s="7" t="s">
        <v>57</v>
      </c>
      <c r="AU80" s="7" t="s">
        <v>62</v>
      </c>
      <c r="AV80" s="7" t="s">
        <v>62</v>
      </c>
      <c r="AW80" s="7" t="s">
        <v>62</v>
      </c>
      <c r="AX80" s="7" t="s">
        <v>62</v>
      </c>
      <c r="AY80" s="7" t="s">
        <v>62</v>
      </c>
      <c r="AZ80" s="7" t="s">
        <v>62</v>
      </c>
      <c r="BA80" s="7" t="s">
        <v>57</v>
      </c>
      <c r="BB80" s="7" t="s">
        <v>57</v>
      </c>
      <c r="BC80" s="7" t="s">
        <v>57</v>
      </c>
      <c r="BD80" s="7" t="s">
        <v>246</v>
      </c>
      <c r="BE80" s="7" t="s">
        <v>327</v>
      </c>
    </row>
    <row r="81" s="1" customFormat="1" ht="96" spans="1:57">
      <c r="A81" s="7">
        <v>77</v>
      </c>
      <c r="B81" s="7" t="s">
        <v>56</v>
      </c>
      <c r="C81" s="7" t="s">
        <v>57</v>
      </c>
      <c r="D81" s="7" t="s">
        <v>282</v>
      </c>
      <c r="E81" s="7" t="s">
        <v>283</v>
      </c>
      <c r="F81" s="7" t="s">
        <v>284</v>
      </c>
      <c r="G81" s="7" t="s">
        <v>328</v>
      </c>
      <c r="H81" s="7" t="s">
        <v>286</v>
      </c>
      <c r="I81" s="9">
        <v>7.5631</v>
      </c>
      <c r="J81" s="7" t="s">
        <v>62</v>
      </c>
      <c r="K81" s="7" t="s">
        <v>62</v>
      </c>
      <c r="L81" s="7" t="s">
        <v>62</v>
      </c>
      <c r="M81" s="7" t="s">
        <v>62</v>
      </c>
      <c r="N81" s="7" t="s">
        <v>62</v>
      </c>
      <c r="O81" s="7" t="s">
        <v>62</v>
      </c>
      <c r="P81" s="7" t="s">
        <v>62</v>
      </c>
      <c r="Q81" s="7" t="s">
        <v>62</v>
      </c>
      <c r="R81" s="7" t="s">
        <v>62</v>
      </c>
      <c r="S81" s="7" t="s">
        <v>105</v>
      </c>
      <c r="T81" s="7" t="str">
        <f>VLOOKUP(G:G,[1]项目公开公示信息_1!$B:$P,15,0)</f>
        <v>路基、路面加宽1.634公里，</v>
      </c>
      <c r="U81" s="7" t="s">
        <v>64</v>
      </c>
      <c r="V81" s="7" t="s">
        <v>66</v>
      </c>
      <c r="W81" s="7" t="s">
        <v>66</v>
      </c>
      <c r="X81" s="7" t="s">
        <v>66</v>
      </c>
      <c r="Y81" s="7" t="s">
        <v>67</v>
      </c>
      <c r="Z81" s="7" t="s">
        <v>57</v>
      </c>
      <c r="AA81" s="7" t="s">
        <v>292</v>
      </c>
      <c r="AB81" s="7" t="s">
        <v>292</v>
      </c>
      <c r="AC81" s="7" t="s">
        <v>57</v>
      </c>
      <c r="AD81" s="7" t="s">
        <v>57</v>
      </c>
      <c r="AE81" s="7" t="s">
        <v>57</v>
      </c>
      <c r="AF81" s="7" t="s">
        <v>57</v>
      </c>
      <c r="AG81" s="7" t="s">
        <v>57</v>
      </c>
      <c r="AH81" s="7" t="s">
        <v>57</v>
      </c>
      <c r="AI81" s="7" t="s">
        <v>57</v>
      </c>
      <c r="AJ81" s="7" t="s">
        <v>57</v>
      </c>
      <c r="AK81" s="7" t="s">
        <v>57</v>
      </c>
      <c r="AL81" s="7" t="s">
        <v>57</v>
      </c>
      <c r="AM81" s="7" t="s">
        <v>57</v>
      </c>
      <c r="AN81" s="7" t="s">
        <v>57</v>
      </c>
      <c r="AO81" s="7" t="s">
        <v>57</v>
      </c>
      <c r="AP81" s="7" t="s">
        <v>57</v>
      </c>
      <c r="AQ81" s="7" t="s">
        <v>57</v>
      </c>
      <c r="AR81" s="7" t="s">
        <v>57</v>
      </c>
      <c r="AS81" s="7" t="s">
        <v>57</v>
      </c>
      <c r="AT81" s="7" t="s">
        <v>57</v>
      </c>
      <c r="AU81" s="7" t="s">
        <v>62</v>
      </c>
      <c r="AV81" s="7" t="s">
        <v>62</v>
      </c>
      <c r="AW81" s="7" t="s">
        <v>62</v>
      </c>
      <c r="AX81" s="7" t="s">
        <v>62</v>
      </c>
      <c r="AY81" s="7" t="s">
        <v>62</v>
      </c>
      <c r="AZ81" s="7" t="s">
        <v>62</v>
      </c>
      <c r="BA81" s="7" t="s">
        <v>57</v>
      </c>
      <c r="BB81" s="7" t="s">
        <v>57</v>
      </c>
      <c r="BC81" s="7" t="s">
        <v>57</v>
      </c>
      <c r="BD81" s="7" t="s">
        <v>246</v>
      </c>
      <c r="BE81" s="7" t="s">
        <v>329</v>
      </c>
    </row>
    <row r="82" s="1" customFormat="1" ht="96" spans="1:57">
      <c r="A82" s="7">
        <v>78</v>
      </c>
      <c r="B82" s="7" t="s">
        <v>56</v>
      </c>
      <c r="C82" s="7" t="s">
        <v>57</v>
      </c>
      <c r="D82" s="7" t="s">
        <v>282</v>
      </c>
      <c r="E82" s="7" t="s">
        <v>283</v>
      </c>
      <c r="F82" s="7" t="s">
        <v>284</v>
      </c>
      <c r="G82" s="7" t="s">
        <v>330</v>
      </c>
      <c r="H82" s="7" t="s">
        <v>286</v>
      </c>
      <c r="I82" s="9">
        <v>92.6951</v>
      </c>
      <c r="J82" s="7" t="s">
        <v>62</v>
      </c>
      <c r="K82" s="7" t="s">
        <v>62</v>
      </c>
      <c r="L82" s="7" t="s">
        <v>62</v>
      </c>
      <c r="M82" s="7" t="s">
        <v>62</v>
      </c>
      <c r="N82" s="7" t="s">
        <v>62</v>
      </c>
      <c r="O82" s="7" t="s">
        <v>62</v>
      </c>
      <c r="P82" s="7" t="s">
        <v>62</v>
      </c>
      <c r="Q82" s="7" t="s">
        <v>62</v>
      </c>
      <c r="R82" s="7" t="s">
        <v>62</v>
      </c>
      <c r="S82" s="7" t="s">
        <v>105</v>
      </c>
      <c r="T82" s="7" t="str">
        <f>VLOOKUP(G:G,[1]项目公开公示信息_1!$B:$P,15,0)</f>
        <v>路面提升工程1.624公里；安防工程1.325公里</v>
      </c>
      <c r="U82" s="7" t="s">
        <v>64</v>
      </c>
      <c r="V82" s="7" t="s">
        <v>66</v>
      </c>
      <c r="W82" s="7" t="s">
        <v>66</v>
      </c>
      <c r="X82" s="7" t="s">
        <v>66</v>
      </c>
      <c r="Y82" s="7" t="s">
        <v>67</v>
      </c>
      <c r="Z82" s="7" t="s">
        <v>57</v>
      </c>
      <c r="AA82" s="7" t="s">
        <v>292</v>
      </c>
      <c r="AB82" s="7" t="s">
        <v>292</v>
      </c>
      <c r="AC82" s="7" t="s">
        <v>57</v>
      </c>
      <c r="AD82" s="7" t="s">
        <v>57</v>
      </c>
      <c r="AE82" s="7" t="s">
        <v>57</v>
      </c>
      <c r="AF82" s="7" t="s">
        <v>57</v>
      </c>
      <c r="AG82" s="7" t="s">
        <v>57</v>
      </c>
      <c r="AH82" s="7" t="s">
        <v>57</v>
      </c>
      <c r="AI82" s="7" t="s">
        <v>57</v>
      </c>
      <c r="AJ82" s="7" t="s">
        <v>57</v>
      </c>
      <c r="AK82" s="7" t="s">
        <v>57</v>
      </c>
      <c r="AL82" s="7" t="s">
        <v>57</v>
      </c>
      <c r="AM82" s="7" t="s">
        <v>57</v>
      </c>
      <c r="AN82" s="7" t="s">
        <v>57</v>
      </c>
      <c r="AO82" s="7" t="s">
        <v>57</v>
      </c>
      <c r="AP82" s="7" t="s">
        <v>57</v>
      </c>
      <c r="AQ82" s="7" t="s">
        <v>57</v>
      </c>
      <c r="AR82" s="7" t="s">
        <v>57</v>
      </c>
      <c r="AS82" s="7" t="s">
        <v>57</v>
      </c>
      <c r="AT82" s="7" t="s">
        <v>57</v>
      </c>
      <c r="AU82" s="7" t="s">
        <v>62</v>
      </c>
      <c r="AV82" s="7" t="s">
        <v>62</v>
      </c>
      <c r="AW82" s="7" t="s">
        <v>62</v>
      </c>
      <c r="AX82" s="7" t="s">
        <v>62</v>
      </c>
      <c r="AY82" s="7" t="s">
        <v>62</v>
      </c>
      <c r="AZ82" s="7" t="s">
        <v>62</v>
      </c>
      <c r="BA82" s="7" t="s">
        <v>57</v>
      </c>
      <c r="BB82" s="7" t="s">
        <v>57</v>
      </c>
      <c r="BC82" s="7" t="s">
        <v>57</v>
      </c>
      <c r="BD82" s="7" t="s">
        <v>246</v>
      </c>
      <c r="BE82" s="7" t="s">
        <v>331</v>
      </c>
    </row>
    <row r="83" s="1" customFormat="1" ht="96" spans="1:57">
      <c r="A83" s="7">
        <v>79</v>
      </c>
      <c r="B83" s="7" t="s">
        <v>56</v>
      </c>
      <c r="C83" s="7" t="s">
        <v>57</v>
      </c>
      <c r="D83" s="7" t="s">
        <v>282</v>
      </c>
      <c r="E83" s="7" t="s">
        <v>283</v>
      </c>
      <c r="F83" s="7" t="s">
        <v>284</v>
      </c>
      <c r="G83" s="7" t="s">
        <v>332</v>
      </c>
      <c r="H83" s="7" t="s">
        <v>286</v>
      </c>
      <c r="I83" s="9">
        <v>2.1791</v>
      </c>
      <c r="J83" s="7" t="s">
        <v>62</v>
      </c>
      <c r="K83" s="7" t="s">
        <v>62</v>
      </c>
      <c r="L83" s="7" t="s">
        <v>62</v>
      </c>
      <c r="M83" s="7" t="s">
        <v>62</v>
      </c>
      <c r="N83" s="7" t="s">
        <v>62</v>
      </c>
      <c r="O83" s="7" t="s">
        <v>62</v>
      </c>
      <c r="P83" s="7" t="s">
        <v>62</v>
      </c>
      <c r="Q83" s="7" t="s">
        <v>62</v>
      </c>
      <c r="R83" s="7" t="s">
        <v>62</v>
      </c>
      <c r="S83" s="7" t="s">
        <v>105</v>
      </c>
      <c r="T83" s="7" t="str">
        <f>VLOOKUP(G:G,[1]项目公开公示信息_1!$B:$P,15,0)</f>
        <v>安防工程0.164公里</v>
      </c>
      <c r="U83" s="7" t="s">
        <v>64</v>
      </c>
      <c r="V83" s="7" t="s">
        <v>66</v>
      </c>
      <c r="W83" s="7" t="s">
        <v>66</v>
      </c>
      <c r="X83" s="7" t="s">
        <v>66</v>
      </c>
      <c r="Y83" s="7" t="s">
        <v>67</v>
      </c>
      <c r="Z83" s="7" t="s">
        <v>57</v>
      </c>
      <c r="AA83" s="7" t="s">
        <v>292</v>
      </c>
      <c r="AB83" s="7" t="s">
        <v>292</v>
      </c>
      <c r="AC83" s="7" t="s">
        <v>57</v>
      </c>
      <c r="AD83" s="7" t="s">
        <v>57</v>
      </c>
      <c r="AE83" s="7" t="s">
        <v>57</v>
      </c>
      <c r="AF83" s="7" t="s">
        <v>57</v>
      </c>
      <c r="AG83" s="7" t="s">
        <v>57</v>
      </c>
      <c r="AH83" s="7" t="s">
        <v>57</v>
      </c>
      <c r="AI83" s="7" t="s">
        <v>57</v>
      </c>
      <c r="AJ83" s="7" t="s">
        <v>57</v>
      </c>
      <c r="AK83" s="7" t="s">
        <v>57</v>
      </c>
      <c r="AL83" s="7" t="s">
        <v>57</v>
      </c>
      <c r="AM83" s="7" t="s">
        <v>57</v>
      </c>
      <c r="AN83" s="7" t="s">
        <v>57</v>
      </c>
      <c r="AO83" s="7" t="s">
        <v>57</v>
      </c>
      <c r="AP83" s="7" t="s">
        <v>57</v>
      </c>
      <c r="AQ83" s="7" t="s">
        <v>57</v>
      </c>
      <c r="AR83" s="7" t="s">
        <v>57</v>
      </c>
      <c r="AS83" s="7" t="s">
        <v>57</v>
      </c>
      <c r="AT83" s="7" t="s">
        <v>57</v>
      </c>
      <c r="AU83" s="7" t="s">
        <v>62</v>
      </c>
      <c r="AV83" s="7" t="s">
        <v>62</v>
      </c>
      <c r="AW83" s="7" t="s">
        <v>62</v>
      </c>
      <c r="AX83" s="7" t="s">
        <v>62</v>
      </c>
      <c r="AY83" s="7" t="s">
        <v>62</v>
      </c>
      <c r="AZ83" s="7" t="s">
        <v>62</v>
      </c>
      <c r="BA83" s="7" t="s">
        <v>57</v>
      </c>
      <c r="BB83" s="7" t="s">
        <v>57</v>
      </c>
      <c r="BC83" s="7" t="s">
        <v>57</v>
      </c>
      <c r="BD83" s="7" t="s">
        <v>246</v>
      </c>
      <c r="BE83" s="7" t="s">
        <v>333</v>
      </c>
    </row>
    <row r="84" s="1" customFormat="1" ht="96" spans="1:57">
      <c r="A84" s="7">
        <v>80</v>
      </c>
      <c r="B84" s="7" t="s">
        <v>56</v>
      </c>
      <c r="C84" s="7" t="s">
        <v>57</v>
      </c>
      <c r="D84" s="7" t="s">
        <v>282</v>
      </c>
      <c r="E84" s="7" t="s">
        <v>283</v>
      </c>
      <c r="F84" s="7" t="s">
        <v>284</v>
      </c>
      <c r="G84" s="7" t="s">
        <v>334</v>
      </c>
      <c r="H84" s="7" t="s">
        <v>76</v>
      </c>
      <c r="I84" s="9">
        <v>36.504669</v>
      </c>
      <c r="J84" s="7" t="s">
        <v>62</v>
      </c>
      <c r="K84" s="7" t="s">
        <v>62</v>
      </c>
      <c r="L84" s="7" t="s">
        <v>62</v>
      </c>
      <c r="M84" s="7" t="s">
        <v>62</v>
      </c>
      <c r="N84" s="7" t="s">
        <v>62</v>
      </c>
      <c r="O84" s="7" t="s">
        <v>62</v>
      </c>
      <c r="P84" s="7" t="s">
        <v>62</v>
      </c>
      <c r="Q84" s="7" t="s">
        <v>62</v>
      </c>
      <c r="R84" s="7" t="s">
        <v>62</v>
      </c>
      <c r="S84" s="7" t="s">
        <v>105</v>
      </c>
      <c r="T84" s="7" t="str">
        <f>VLOOKUP(G:G,[1]项目公开公示信息_1!$B:$P,15,0)</f>
        <v>路面提升工程0.507公里；安防工程0.415公里</v>
      </c>
      <c r="U84" s="7" t="s">
        <v>64</v>
      </c>
      <c r="V84" s="7" t="s">
        <v>66</v>
      </c>
      <c r="W84" s="7" t="s">
        <v>66</v>
      </c>
      <c r="X84" s="7" t="s">
        <v>66</v>
      </c>
      <c r="Y84" s="7" t="s">
        <v>67</v>
      </c>
      <c r="Z84" s="7" t="s">
        <v>57</v>
      </c>
      <c r="AA84" s="7" t="s">
        <v>292</v>
      </c>
      <c r="AB84" s="7" t="s">
        <v>292</v>
      </c>
      <c r="AC84" s="7" t="s">
        <v>57</v>
      </c>
      <c r="AD84" s="7" t="s">
        <v>57</v>
      </c>
      <c r="AE84" s="7" t="s">
        <v>57</v>
      </c>
      <c r="AF84" s="7" t="s">
        <v>57</v>
      </c>
      <c r="AG84" s="7" t="s">
        <v>57</v>
      </c>
      <c r="AH84" s="7" t="s">
        <v>57</v>
      </c>
      <c r="AI84" s="7" t="s">
        <v>57</v>
      </c>
      <c r="AJ84" s="7" t="s">
        <v>57</v>
      </c>
      <c r="AK84" s="7" t="s">
        <v>57</v>
      </c>
      <c r="AL84" s="7" t="s">
        <v>57</v>
      </c>
      <c r="AM84" s="7" t="s">
        <v>57</v>
      </c>
      <c r="AN84" s="7" t="s">
        <v>57</v>
      </c>
      <c r="AO84" s="7" t="s">
        <v>57</v>
      </c>
      <c r="AP84" s="7" t="s">
        <v>57</v>
      </c>
      <c r="AQ84" s="7" t="s">
        <v>57</v>
      </c>
      <c r="AR84" s="7" t="s">
        <v>57</v>
      </c>
      <c r="AS84" s="7" t="s">
        <v>57</v>
      </c>
      <c r="AT84" s="7" t="s">
        <v>57</v>
      </c>
      <c r="AU84" s="7" t="s">
        <v>62</v>
      </c>
      <c r="AV84" s="7" t="s">
        <v>62</v>
      </c>
      <c r="AW84" s="7" t="s">
        <v>62</v>
      </c>
      <c r="AX84" s="7" t="s">
        <v>62</v>
      </c>
      <c r="AY84" s="7" t="s">
        <v>62</v>
      </c>
      <c r="AZ84" s="7" t="s">
        <v>62</v>
      </c>
      <c r="BA84" s="7" t="s">
        <v>57</v>
      </c>
      <c r="BB84" s="7" t="s">
        <v>57</v>
      </c>
      <c r="BC84" s="7" t="s">
        <v>57</v>
      </c>
      <c r="BD84" s="7" t="s">
        <v>246</v>
      </c>
      <c r="BE84" s="7" t="s">
        <v>335</v>
      </c>
    </row>
    <row r="85" s="1" customFormat="1" ht="96" spans="1:57">
      <c r="A85" s="7">
        <v>81</v>
      </c>
      <c r="B85" s="7" t="s">
        <v>56</v>
      </c>
      <c r="C85" s="7" t="s">
        <v>57</v>
      </c>
      <c r="D85" s="7" t="s">
        <v>282</v>
      </c>
      <c r="E85" s="7" t="s">
        <v>283</v>
      </c>
      <c r="F85" s="7" t="s">
        <v>284</v>
      </c>
      <c r="G85" s="7" t="s">
        <v>336</v>
      </c>
      <c r="H85" s="7" t="s">
        <v>337</v>
      </c>
      <c r="I85" s="9">
        <v>22.453463</v>
      </c>
      <c r="J85" s="7" t="s">
        <v>62</v>
      </c>
      <c r="K85" s="7" t="s">
        <v>62</v>
      </c>
      <c r="L85" s="7" t="s">
        <v>62</v>
      </c>
      <c r="M85" s="7" t="s">
        <v>62</v>
      </c>
      <c r="N85" s="7" t="s">
        <v>62</v>
      </c>
      <c r="O85" s="7" t="s">
        <v>62</v>
      </c>
      <c r="P85" s="7" t="s">
        <v>62</v>
      </c>
      <c r="Q85" s="7" t="s">
        <v>62</v>
      </c>
      <c r="R85" s="7" t="s">
        <v>62</v>
      </c>
      <c r="S85" s="7" t="s">
        <v>105</v>
      </c>
      <c r="T85" s="7" t="str">
        <f>VLOOKUP(G:G,[1]项目公开公示信息_1!$B:$P,15,0)</f>
        <v>路面提升工程0.268公里；安防工程0.219公里</v>
      </c>
      <c r="U85" s="7" t="s">
        <v>64</v>
      </c>
      <c r="V85" s="7" t="s">
        <v>66</v>
      </c>
      <c r="W85" s="7" t="s">
        <v>66</v>
      </c>
      <c r="X85" s="7" t="s">
        <v>66</v>
      </c>
      <c r="Y85" s="7" t="s">
        <v>67</v>
      </c>
      <c r="Z85" s="7" t="s">
        <v>57</v>
      </c>
      <c r="AA85" s="7" t="s">
        <v>292</v>
      </c>
      <c r="AB85" s="7" t="s">
        <v>292</v>
      </c>
      <c r="AC85" s="7" t="s">
        <v>57</v>
      </c>
      <c r="AD85" s="7" t="s">
        <v>57</v>
      </c>
      <c r="AE85" s="7" t="s">
        <v>57</v>
      </c>
      <c r="AF85" s="7" t="s">
        <v>57</v>
      </c>
      <c r="AG85" s="7" t="s">
        <v>57</v>
      </c>
      <c r="AH85" s="7" t="s">
        <v>57</v>
      </c>
      <c r="AI85" s="7" t="s">
        <v>57</v>
      </c>
      <c r="AJ85" s="7" t="s">
        <v>57</v>
      </c>
      <c r="AK85" s="7" t="s">
        <v>57</v>
      </c>
      <c r="AL85" s="7" t="s">
        <v>57</v>
      </c>
      <c r="AM85" s="7" t="s">
        <v>57</v>
      </c>
      <c r="AN85" s="7" t="s">
        <v>57</v>
      </c>
      <c r="AO85" s="7" t="s">
        <v>57</v>
      </c>
      <c r="AP85" s="7" t="s">
        <v>57</v>
      </c>
      <c r="AQ85" s="7" t="s">
        <v>57</v>
      </c>
      <c r="AR85" s="7" t="s">
        <v>57</v>
      </c>
      <c r="AS85" s="7" t="s">
        <v>57</v>
      </c>
      <c r="AT85" s="7" t="s">
        <v>57</v>
      </c>
      <c r="AU85" s="7" t="s">
        <v>62</v>
      </c>
      <c r="AV85" s="7" t="s">
        <v>62</v>
      </c>
      <c r="AW85" s="7" t="s">
        <v>62</v>
      </c>
      <c r="AX85" s="7" t="s">
        <v>62</v>
      </c>
      <c r="AY85" s="7" t="s">
        <v>62</v>
      </c>
      <c r="AZ85" s="7" t="s">
        <v>62</v>
      </c>
      <c r="BA85" s="7" t="s">
        <v>57</v>
      </c>
      <c r="BB85" s="7" t="s">
        <v>57</v>
      </c>
      <c r="BC85" s="7" t="s">
        <v>57</v>
      </c>
      <c r="BD85" s="7" t="s">
        <v>246</v>
      </c>
      <c r="BE85" s="7" t="s">
        <v>338</v>
      </c>
    </row>
    <row r="86" s="1" customFormat="1" ht="96" spans="1:57">
      <c r="A86" s="7">
        <v>82</v>
      </c>
      <c r="B86" s="7" t="s">
        <v>56</v>
      </c>
      <c r="C86" s="7" t="s">
        <v>57</v>
      </c>
      <c r="D86" s="7" t="s">
        <v>282</v>
      </c>
      <c r="E86" s="7" t="s">
        <v>283</v>
      </c>
      <c r="F86" s="7" t="s">
        <v>284</v>
      </c>
      <c r="G86" s="7" t="s">
        <v>339</v>
      </c>
      <c r="H86" s="7" t="s">
        <v>56</v>
      </c>
      <c r="I86" s="9">
        <v>21.968553</v>
      </c>
      <c r="J86" s="7" t="s">
        <v>62</v>
      </c>
      <c r="K86" s="7" t="s">
        <v>62</v>
      </c>
      <c r="L86" s="7" t="s">
        <v>62</v>
      </c>
      <c r="M86" s="7" t="s">
        <v>62</v>
      </c>
      <c r="N86" s="7" t="s">
        <v>62</v>
      </c>
      <c r="O86" s="7" t="s">
        <v>62</v>
      </c>
      <c r="P86" s="7" t="s">
        <v>62</v>
      </c>
      <c r="Q86" s="7" t="s">
        <v>62</v>
      </c>
      <c r="R86" s="7" t="s">
        <v>62</v>
      </c>
      <c r="S86" s="7" t="s">
        <v>105</v>
      </c>
      <c r="T86" s="7" t="str">
        <f>VLOOKUP(G:G,[1]项目公开公示信息_1!$B:$P,15,0)</f>
        <v>路面提升工程0.455公里；安防工程0.373公里
</v>
      </c>
      <c r="U86" s="7" t="s">
        <v>64</v>
      </c>
      <c r="V86" s="7" t="s">
        <v>66</v>
      </c>
      <c r="W86" s="7" t="s">
        <v>66</v>
      </c>
      <c r="X86" s="7" t="s">
        <v>66</v>
      </c>
      <c r="Y86" s="7" t="s">
        <v>67</v>
      </c>
      <c r="Z86" s="7" t="s">
        <v>57</v>
      </c>
      <c r="AA86" s="7" t="s">
        <v>292</v>
      </c>
      <c r="AB86" s="7" t="s">
        <v>292</v>
      </c>
      <c r="AC86" s="7" t="s">
        <v>57</v>
      </c>
      <c r="AD86" s="7" t="s">
        <v>57</v>
      </c>
      <c r="AE86" s="7" t="s">
        <v>57</v>
      </c>
      <c r="AF86" s="7" t="s">
        <v>57</v>
      </c>
      <c r="AG86" s="7" t="s">
        <v>57</v>
      </c>
      <c r="AH86" s="7" t="s">
        <v>57</v>
      </c>
      <c r="AI86" s="7" t="s">
        <v>57</v>
      </c>
      <c r="AJ86" s="7" t="s">
        <v>57</v>
      </c>
      <c r="AK86" s="7" t="s">
        <v>57</v>
      </c>
      <c r="AL86" s="7" t="s">
        <v>57</v>
      </c>
      <c r="AM86" s="7" t="s">
        <v>57</v>
      </c>
      <c r="AN86" s="7" t="s">
        <v>57</v>
      </c>
      <c r="AO86" s="7" t="s">
        <v>57</v>
      </c>
      <c r="AP86" s="7" t="s">
        <v>57</v>
      </c>
      <c r="AQ86" s="7" t="s">
        <v>57</v>
      </c>
      <c r="AR86" s="7" t="s">
        <v>57</v>
      </c>
      <c r="AS86" s="7" t="s">
        <v>57</v>
      </c>
      <c r="AT86" s="7" t="s">
        <v>57</v>
      </c>
      <c r="AU86" s="7" t="s">
        <v>62</v>
      </c>
      <c r="AV86" s="7" t="s">
        <v>62</v>
      </c>
      <c r="AW86" s="7" t="s">
        <v>62</v>
      </c>
      <c r="AX86" s="7" t="s">
        <v>62</v>
      </c>
      <c r="AY86" s="7" t="s">
        <v>62</v>
      </c>
      <c r="AZ86" s="7" t="s">
        <v>62</v>
      </c>
      <c r="BA86" s="7" t="s">
        <v>57</v>
      </c>
      <c r="BB86" s="7" t="s">
        <v>57</v>
      </c>
      <c r="BC86" s="7" t="s">
        <v>57</v>
      </c>
      <c r="BD86" s="7" t="s">
        <v>246</v>
      </c>
      <c r="BE86" s="7" t="s">
        <v>340</v>
      </c>
    </row>
    <row r="87" s="1" customFormat="1" ht="96" spans="1:57">
      <c r="A87" s="7">
        <v>83</v>
      </c>
      <c r="B87" s="7" t="s">
        <v>56</v>
      </c>
      <c r="C87" s="7" t="s">
        <v>57</v>
      </c>
      <c r="D87" s="7" t="s">
        <v>282</v>
      </c>
      <c r="E87" s="7" t="s">
        <v>283</v>
      </c>
      <c r="F87" s="7" t="s">
        <v>284</v>
      </c>
      <c r="G87" s="7" t="s">
        <v>341</v>
      </c>
      <c r="H87" s="7" t="s">
        <v>342</v>
      </c>
      <c r="I87" s="9">
        <v>46.450769</v>
      </c>
      <c r="J87" s="7" t="s">
        <v>62</v>
      </c>
      <c r="K87" s="7" t="s">
        <v>62</v>
      </c>
      <c r="L87" s="7" t="s">
        <v>62</v>
      </c>
      <c r="M87" s="7" t="s">
        <v>62</v>
      </c>
      <c r="N87" s="7" t="s">
        <v>62</v>
      </c>
      <c r="O87" s="7" t="s">
        <v>62</v>
      </c>
      <c r="P87" s="7" t="s">
        <v>62</v>
      </c>
      <c r="Q87" s="7" t="s">
        <v>62</v>
      </c>
      <c r="R87" s="7" t="s">
        <v>62</v>
      </c>
      <c r="S87" s="7" t="s">
        <v>105</v>
      </c>
      <c r="T87" s="7" t="str">
        <f>VLOOKUP(G:G,[1]项目公开公示信息_1!$B:$P,15,0)</f>
        <v>路面提升工程3.368公里；安防工程2.775公里
</v>
      </c>
      <c r="U87" s="7" t="s">
        <v>64</v>
      </c>
      <c r="V87" s="7" t="s">
        <v>66</v>
      </c>
      <c r="W87" s="7" t="s">
        <v>66</v>
      </c>
      <c r="X87" s="7" t="s">
        <v>66</v>
      </c>
      <c r="Y87" s="7" t="s">
        <v>67</v>
      </c>
      <c r="Z87" s="7" t="s">
        <v>57</v>
      </c>
      <c r="AA87" s="7" t="s">
        <v>292</v>
      </c>
      <c r="AB87" s="7" t="s">
        <v>292</v>
      </c>
      <c r="AC87" s="7" t="s">
        <v>57</v>
      </c>
      <c r="AD87" s="7" t="s">
        <v>57</v>
      </c>
      <c r="AE87" s="7" t="s">
        <v>57</v>
      </c>
      <c r="AF87" s="7" t="s">
        <v>57</v>
      </c>
      <c r="AG87" s="7" t="s">
        <v>57</v>
      </c>
      <c r="AH87" s="7" t="s">
        <v>57</v>
      </c>
      <c r="AI87" s="7" t="s">
        <v>57</v>
      </c>
      <c r="AJ87" s="7" t="s">
        <v>57</v>
      </c>
      <c r="AK87" s="7" t="s">
        <v>57</v>
      </c>
      <c r="AL87" s="7" t="s">
        <v>57</v>
      </c>
      <c r="AM87" s="7" t="s">
        <v>57</v>
      </c>
      <c r="AN87" s="7" t="s">
        <v>57</v>
      </c>
      <c r="AO87" s="7" t="s">
        <v>57</v>
      </c>
      <c r="AP87" s="7" t="s">
        <v>57</v>
      </c>
      <c r="AQ87" s="7" t="s">
        <v>57</v>
      </c>
      <c r="AR87" s="7" t="s">
        <v>57</v>
      </c>
      <c r="AS87" s="7" t="s">
        <v>57</v>
      </c>
      <c r="AT87" s="7" t="s">
        <v>57</v>
      </c>
      <c r="AU87" s="7" t="s">
        <v>62</v>
      </c>
      <c r="AV87" s="7" t="s">
        <v>62</v>
      </c>
      <c r="AW87" s="7" t="s">
        <v>62</v>
      </c>
      <c r="AX87" s="7" t="s">
        <v>62</v>
      </c>
      <c r="AY87" s="7" t="s">
        <v>62</v>
      </c>
      <c r="AZ87" s="7" t="s">
        <v>62</v>
      </c>
      <c r="BA87" s="7" t="s">
        <v>57</v>
      </c>
      <c r="BB87" s="7" t="s">
        <v>57</v>
      </c>
      <c r="BC87" s="7" t="s">
        <v>57</v>
      </c>
      <c r="BD87" s="7" t="s">
        <v>246</v>
      </c>
      <c r="BE87" s="7" t="s">
        <v>343</v>
      </c>
    </row>
    <row r="88" s="1" customFormat="1" ht="96" spans="1:57">
      <c r="A88" s="7">
        <v>84</v>
      </c>
      <c r="B88" s="7" t="s">
        <v>56</v>
      </c>
      <c r="C88" s="7" t="s">
        <v>57</v>
      </c>
      <c r="D88" s="7" t="s">
        <v>282</v>
      </c>
      <c r="E88" s="7" t="s">
        <v>283</v>
      </c>
      <c r="F88" s="7" t="s">
        <v>284</v>
      </c>
      <c r="G88" s="7" t="s">
        <v>344</v>
      </c>
      <c r="H88" s="7" t="s">
        <v>56</v>
      </c>
      <c r="I88" s="9">
        <v>10000</v>
      </c>
      <c r="J88" s="7" t="s">
        <v>62</v>
      </c>
      <c r="K88" s="7" t="s">
        <v>62</v>
      </c>
      <c r="L88" s="7" t="s">
        <v>62</v>
      </c>
      <c r="M88" s="7" t="s">
        <v>62</v>
      </c>
      <c r="N88" s="7" t="s">
        <v>62</v>
      </c>
      <c r="O88" s="7" t="s">
        <v>62</v>
      </c>
      <c r="P88" s="7" t="s">
        <v>62</v>
      </c>
      <c r="Q88" s="7" t="s">
        <v>62</v>
      </c>
      <c r="R88" s="7" t="s">
        <v>62</v>
      </c>
      <c r="S88" s="7" t="s">
        <v>105</v>
      </c>
      <c r="T88" s="7" t="str">
        <f>VLOOKUP(G:G,[1]项目公开公示信息_1!$B:$P,15,0)</f>
        <v>补2024年项目尾款</v>
      </c>
      <c r="U88" s="7" t="s">
        <v>64</v>
      </c>
      <c r="V88" s="7" t="s">
        <v>65</v>
      </c>
      <c r="W88" s="7" t="s">
        <v>66</v>
      </c>
      <c r="X88" s="7" t="s">
        <v>66</v>
      </c>
      <c r="Y88" s="7" t="s">
        <v>226</v>
      </c>
      <c r="Z88" s="7" t="s">
        <v>57</v>
      </c>
      <c r="AA88" s="7" t="s">
        <v>68</v>
      </c>
      <c r="AB88" s="7" t="s">
        <v>68</v>
      </c>
      <c r="AC88" s="7" t="s">
        <v>57</v>
      </c>
      <c r="AD88" s="7" t="s">
        <v>57</v>
      </c>
      <c r="AE88" s="7" t="s">
        <v>57</v>
      </c>
      <c r="AF88" s="7" t="s">
        <v>57</v>
      </c>
      <c r="AG88" s="7" t="s">
        <v>57</v>
      </c>
      <c r="AH88" s="7" t="s">
        <v>57</v>
      </c>
      <c r="AI88" s="7" t="s">
        <v>57</v>
      </c>
      <c r="AJ88" s="7" t="s">
        <v>57</v>
      </c>
      <c r="AK88" s="7" t="s">
        <v>57</v>
      </c>
      <c r="AL88" s="7" t="s">
        <v>57</v>
      </c>
      <c r="AM88" s="7" t="s">
        <v>57</v>
      </c>
      <c r="AN88" s="7" t="s">
        <v>57</v>
      </c>
      <c r="AO88" s="7" t="s">
        <v>57</v>
      </c>
      <c r="AP88" s="7" t="s">
        <v>57</v>
      </c>
      <c r="AQ88" s="7" t="s">
        <v>57</v>
      </c>
      <c r="AR88" s="7" t="s">
        <v>57</v>
      </c>
      <c r="AS88" s="7" t="s">
        <v>57</v>
      </c>
      <c r="AT88" s="7" t="s">
        <v>57</v>
      </c>
      <c r="AU88" s="7" t="s">
        <v>62</v>
      </c>
      <c r="AV88" s="7" t="s">
        <v>62</v>
      </c>
      <c r="AW88" s="7" t="s">
        <v>62</v>
      </c>
      <c r="AX88" s="7" t="s">
        <v>62</v>
      </c>
      <c r="AY88" s="7" t="s">
        <v>62</v>
      </c>
      <c r="AZ88" s="7" t="s">
        <v>62</v>
      </c>
      <c r="BA88" s="7" t="s">
        <v>57</v>
      </c>
      <c r="BB88" s="7" t="s">
        <v>57</v>
      </c>
      <c r="BC88" s="7" t="s">
        <v>57</v>
      </c>
      <c r="BD88" s="7" t="s">
        <v>246</v>
      </c>
      <c r="BE88" s="7" t="s">
        <v>345</v>
      </c>
    </row>
    <row r="89" s="1" customFormat="1" ht="81" spans="1:57">
      <c r="A89" s="7">
        <v>85</v>
      </c>
      <c r="B89" s="7" t="s">
        <v>56</v>
      </c>
      <c r="C89" s="7" t="s">
        <v>57</v>
      </c>
      <c r="D89" s="7" t="s">
        <v>282</v>
      </c>
      <c r="E89" s="7" t="s">
        <v>283</v>
      </c>
      <c r="F89" s="7" t="s">
        <v>284</v>
      </c>
      <c r="G89" s="7" t="s">
        <v>346</v>
      </c>
      <c r="H89" s="7" t="s">
        <v>56</v>
      </c>
      <c r="I89" s="9">
        <v>15</v>
      </c>
      <c r="J89" s="7" t="s">
        <v>62</v>
      </c>
      <c r="K89" s="7" t="s">
        <v>62</v>
      </c>
      <c r="L89" s="7" t="s">
        <v>62</v>
      </c>
      <c r="M89" s="7" t="s">
        <v>62</v>
      </c>
      <c r="N89" s="7" t="s">
        <v>62</v>
      </c>
      <c r="O89" s="7" t="s">
        <v>62</v>
      </c>
      <c r="P89" s="7" t="s">
        <v>62</v>
      </c>
      <c r="Q89" s="7" t="s">
        <v>62</v>
      </c>
      <c r="R89" s="7" t="s">
        <v>62</v>
      </c>
      <c r="S89" s="7" t="s">
        <v>105</v>
      </c>
      <c r="T89" s="7" t="str">
        <f>VLOOKUP(G:G,[1]项目公开公示信息_1!$B:$P,15,0)</f>
        <v>拆除路面涵洞，埋设排水管网，铺设路面混凝土</v>
      </c>
      <c r="U89" s="7" t="s">
        <v>64</v>
      </c>
      <c r="V89" s="7" t="s">
        <v>65</v>
      </c>
      <c r="W89" s="7" t="s">
        <v>66</v>
      </c>
      <c r="X89" s="7" t="s">
        <v>66</v>
      </c>
      <c r="Y89" s="7" t="s">
        <v>347</v>
      </c>
      <c r="Z89" s="7" t="s">
        <v>57</v>
      </c>
      <c r="AA89" s="7" t="s">
        <v>348</v>
      </c>
      <c r="AB89" s="7" t="s">
        <v>348</v>
      </c>
      <c r="AC89" s="7" t="s">
        <v>57</v>
      </c>
      <c r="AD89" s="7" t="s">
        <v>57</v>
      </c>
      <c r="AE89" s="7" t="s">
        <v>57</v>
      </c>
      <c r="AF89" s="7" t="s">
        <v>57</v>
      </c>
      <c r="AG89" s="7" t="s">
        <v>57</v>
      </c>
      <c r="AH89" s="7" t="s">
        <v>57</v>
      </c>
      <c r="AI89" s="7" t="s">
        <v>57</v>
      </c>
      <c r="AJ89" s="7" t="s">
        <v>57</v>
      </c>
      <c r="AK89" s="7" t="s">
        <v>57</v>
      </c>
      <c r="AL89" s="7" t="s">
        <v>57</v>
      </c>
      <c r="AM89" s="7" t="s">
        <v>57</v>
      </c>
      <c r="AN89" s="7" t="s">
        <v>57</v>
      </c>
      <c r="AO89" s="7" t="s">
        <v>57</v>
      </c>
      <c r="AP89" s="7" t="s">
        <v>57</v>
      </c>
      <c r="AQ89" s="7" t="s">
        <v>57</v>
      </c>
      <c r="AR89" s="7" t="s">
        <v>57</v>
      </c>
      <c r="AS89" s="7" t="s">
        <v>57</v>
      </c>
      <c r="AT89" s="7" t="s">
        <v>57</v>
      </c>
      <c r="AU89" s="7" t="s">
        <v>62</v>
      </c>
      <c r="AV89" s="7" t="s">
        <v>62</v>
      </c>
      <c r="AW89" s="7" t="s">
        <v>62</v>
      </c>
      <c r="AX89" s="7" t="s">
        <v>62</v>
      </c>
      <c r="AY89" s="7" t="s">
        <v>62</v>
      </c>
      <c r="AZ89" s="7" t="s">
        <v>62</v>
      </c>
      <c r="BA89" s="7" t="s">
        <v>57</v>
      </c>
      <c r="BB89" s="7" t="s">
        <v>57</v>
      </c>
      <c r="BC89" s="7" t="s">
        <v>57</v>
      </c>
      <c r="BD89" s="7" t="s">
        <v>288</v>
      </c>
      <c r="BE89" s="7" t="s">
        <v>349</v>
      </c>
    </row>
    <row r="90" s="1" customFormat="1" ht="81" spans="1:57">
      <c r="A90" s="7">
        <v>86</v>
      </c>
      <c r="B90" s="7" t="s">
        <v>56</v>
      </c>
      <c r="C90" s="7" t="s">
        <v>57</v>
      </c>
      <c r="D90" s="7" t="s">
        <v>282</v>
      </c>
      <c r="E90" s="7" t="s">
        <v>283</v>
      </c>
      <c r="F90" s="7" t="s">
        <v>284</v>
      </c>
      <c r="G90" s="7" t="s">
        <v>350</v>
      </c>
      <c r="H90" s="7" t="s">
        <v>351</v>
      </c>
      <c r="I90" s="9">
        <v>57.96</v>
      </c>
      <c r="J90" s="7" t="s">
        <v>62</v>
      </c>
      <c r="K90" s="7" t="s">
        <v>62</v>
      </c>
      <c r="L90" s="7" t="s">
        <v>62</v>
      </c>
      <c r="M90" s="7" t="s">
        <v>62</v>
      </c>
      <c r="N90" s="7" t="s">
        <v>62</v>
      </c>
      <c r="O90" s="7" t="s">
        <v>62</v>
      </c>
      <c r="P90" s="7" t="s">
        <v>62</v>
      </c>
      <c r="Q90" s="7" t="s">
        <v>62</v>
      </c>
      <c r="R90" s="7" t="s">
        <v>62</v>
      </c>
      <c r="S90" s="7" t="s">
        <v>105</v>
      </c>
      <c r="T90" s="7" t="str">
        <f>VLOOKUP(G:G,[1]项目公开公示信息_1!$B:$P,15,0)</f>
        <v>围墙建设长130米，高2.8米，2.场地硬化：1150平方米   3.混凝土挡土墙。共计102米长，2.5米高。
</v>
      </c>
      <c r="U90" s="7" t="s">
        <v>64</v>
      </c>
      <c r="V90" s="7" t="s">
        <v>65</v>
      </c>
      <c r="W90" s="7" t="s">
        <v>66</v>
      </c>
      <c r="X90" s="7" t="s">
        <v>66</v>
      </c>
      <c r="Y90" s="7" t="s">
        <v>98</v>
      </c>
      <c r="Z90" s="7" t="s">
        <v>57</v>
      </c>
      <c r="AA90" s="7" t="s">
        <v>352</v>
      </c>
      <c r="AB90" s="7" t="s">
        <v>352</v>
      </c>
      <c r="AC90" s="7" t="s">
        <v>57</v>
      </c>
      <c r="AD90" s="7" t="s">
        <v>57</v>
      </c>
      <c r="AE90" s="7" t="s">
        <v>57</v>
      </c>
      <c r="AF90" s="7" t="s">
        <v>57</v>
      </c>
      <c r="AG90" s="7" t="s">
        <v>57</v>
      </c>
      <c r="AH90" s="7" t="s">
        <v>57</v>
      </c>
      <c r="AI90" s="7" t="s">
        <v>57</v>
      </c>
      <c r="AJ90" s="7" t="s">
        <v>57</v>
      </c>
      <c r="AK90" s="7" t="s">
        <v>57</v>
      </c>
      <c r="AL90" s="7" t="s">
        <v>57</v>
      </c>
      <c r="AM90" s="7" t="s">
        <v>57</v>
      </c>
      <c r="AN90" s="7" t="s">
        <v>57</v>
      </c>
      <c r="AO90" s="7" t="s">
        <v>57</v>
      </c>
      <c r="AP90" s="7" t="s">
        <v>57</v>
      </c>
      <c r="AQ90" s="7" t="s">
        <v>57</v>
      </c>
      <c r="AR90" s="7" t="s">
        <v>57</v>
      </c>
      <c r="AS90" s="7" t="s">
        <v>57</v>
      </c>
      <c r="AT90" s="7" t="s">
        <v>57</v>
      </c>
      <c r="AU90" s="7" t="s">
        <v>62</v>
      </c>
      <c r="AV90" s="7" t="s">
        <v>62</v>
      </c>
      <c r="AW90" s="7" t="s">
        <v>62</v>
      </c>
      <c r="AX90" s="7" t="s">
        <v>62</v>
      </c>
      <c r="AY90" s="7" t="s">
        <v>62</v>
      </c>
      <c r="AZ90" s="7" t="s">
        <v>62</v>
      </c>
      <c r="BA90" s="7" t="s">
        <v>57</v>
      </c>
      <c r="BB90" s="7" t="s">
        <v>57</v>
      </c>
      <c r="BC90" s="7" t="s">
        <v>57</v>
      </c>
      <c r="BD90" s="7" t="s">
        <v>288</v>
      </c>
      <c r="BE90" s="7" t="s">
        <v>353</v>
      </c>
    </row>
    <row r="91" s="1" customFormat="1" ht="67.5" spans="1:57">
      <c r="A91" s="7">
        <v>87</v>
      </c>
      <c r="B91" s="7" t="s">
        <v>56</v>
      </c>
      <c r="C91" s="7" t="s">
        <v>57</v>
      </c>
      <c r="D91" s="7" t="s">
        <v>282</v>
      </c>
      <c r="E91" s="7" t="s">
        <v>283</v>
      </c>
      <c r="F91" s="7" t="s">
        <v>354</v>
      </c>
      <c r="G91" s="7" t="s">
        <v>355</v>
      </c>
      <c r="H91" s="7" t="s">
        <v>160</v>
      </c>
      <c r="I91" s="9">
        <v>104</v>
      </c>
      <c r="J91" s="7" t="s">
        <v>62</v>
      </c>
      <c r="K91" s="7" t="s">
        <v>62</v>
      </c>
      <c r="L91" s="7" t="s">
        <v>62</v>
      </c>
      <c r="M91" s="7" t="s">
        <v>62</v>
      </c>
      <c r="N91" s="7" t="s">
        <v>62</v>
      </c>
      <c r="O91" s="7" t="s">
        <v>62</v>
      </c>
      <c r="P91" s="7" t="s">
        <v>62</v>
      </c>
      <c r="Q91" s="7" t="s">
        <v>62</v>
      </c>
      <c r="R91" s="7" t="s">
        <v>62</v>
      </c>
      <c r="S91" s="7" t="s">
        <v>63</v>
      </c>
      <c r="T91" s="7" t="str">
        <f>VLOOKUP(G:G,[1]项目公开公示信息_1!$B:$P,15,0)</f>
        <v>建设道路长2500米，宽4.5米，会车道3处
</v>
      </c>
      <c r="U91" s="7" t="s">
        <v>64</v>
      </c>
      <c r="V91" s="7" t="s">
        <v>65</v>
      </c>
      <c r="W91" s="7" t="s">
        <v>66</v>
      </c>
      <c r="X91" s="7" t="s">
        <v>66</v>
      </c>
      <c r="Y91" s="7" t="s">
        <v>85</v>
      </c>
      <c r="Z91" s="7" t="s">
        <v>57</v>
      </c>
      <c r="AA91" s="7" t="s">
        <v>68</v>
      </c>
      <c r="AB91" s="7" t="s">
        <v>68</v>
      </c>
      <c r="AC91" s="7" t="s">
        <v>57</v>
      </c>
      <c r="AD91" s="7" t="s">
        <v>69</v>
      </c>
      <c r="AE91" s="7" t="s">
        <v>78</v>
      </c>
      <c r="AF91" s="7" t="s">
        <v>71</v>
      </c>
      <c r="AG91" s="7" t="s">
        <v>57</v>
      </c>
      <c r="AH91" s="7" t="s">
        <v>57</v>
      </c>
      <c r="AI91" s="7" t="s">
        <v>57</v>
      </c>
      <c r="AJ91" s="7" t="s">
        <v>57</v>
      </c>
      <c r="AK91" s="7" t="s">
        <v>57</v>
      </c>
      <c r="AL91" s="7" t="s">
        <v>57</v>
      </c>
      <c r="AM91" s="7" t="s">
        <v>57</v>
      </c>
      <c r="AN91" s="7" t="s">
        <v>57</v>
      </c>
      <c r="AO91" s="7" t="s">
        <v>57</v>
      </c>
      <c r="AP91" s="7" t="s">
        <v>57</v>
      </c>
      <c r="AQ91" s="7" t="s">
        <v>57</v>
      </c>
      <c r="AR91" s="7" t="s">
        <v>57</v>
      </c>
      <c r="AS91" s="7" t="s">
        <v>57</v>
      </c>
      <c r="AT91" s="7" t="s">
        <v>57</v>
      </c>
      <c r="AU91" s="7" t="s">
        <v>62</v>
      </c>
      <c r="AV91" s="7" t="s">
        <v>62</v>
      </c>
      <c r="AW91" s="7" t="s">
        <v>62</v>
      </c>
      <c r="AX91" s="7" t="s">
        <v>62</v>
      </c>
      <c r="AY91" s="7" t="s">
        <v>62</v>
      </c>
      <c r="AZ91" s="7" t="s">
        <v>62</v>
      </c>
      <c r="BA91" s="7" t="s">
        <v>57</v>
      </c>
      <c r="BB91" s="7" t="s">
        <v>57</v>
      </c>
      <c r="BC91" s="7" t="s">
        <v>356</v>
      </c>
      <c r="BD91" s="7" t="s">
        <v>288</v>
      </c>
      <c r="BE91" s="7" t="s">
        <v>357</v>
      </c>
    </row>
    <row r="92" s="1" customFormat="1" ht="67.5" spans="1:57">
      <c r="A92" s="7">
        <v>88</v>
      </c>
      <c r="B92" s="7" t="s">
        <v>56</v>
      </c>
      <c r="C92" s="7" t="s">
        <v>57</v>
      </c>
      <c r="D92" s="7" t="s">
        <v>282</v>
      </c>
      <c r="E92" s="7" t="s">
        <v>283</v>
      </c>
      <c r="F92" s="7" t="s">
        <v>358</v>
      </c>
      <c r="G92" s="7" t="s">
        <v>359</v>
      </c>
      <c r="H92" s="7" t="s">
        <v>170</v>
      </c>
      <c r="I92" s="9">
        <v>200</v>
      </c>
      <c r="J92" s="7" t="s">
        <v>62</v>
      </c>
      <c r="K92" s="7" t="s">
        <v>62</v>
      </c>
      <c r="L92" s="7" t="s">
        <v>62</v>
      </c>
      <c r="M92" s="7" t="s">
        <v>62</v>
      </c>
      <c r="N92" s="7" t="s">
        <v>62</v>
      </c>
      <c r="O92" s="7" t="s">
        <v>62</v>
      </c>
      <c r="P92" s="7" t="s">
        <v>62</v>
      </c>
      <c r="Q92" s="7" t="s">
        <v>62</v>
      </c>
      <c r="R92" s="7" t="s">
        <v>62</v>
      </c>
      <c r="S92" s="7" t="s">
        <v>63</v>
      </c>
      <c r="T92" s="7" t="str">
        <f>VLOOKUP(G:G,[1]项目公开公示信息_1!$B:$P,15,0)</f>
        <v>建设灌溉水渠5000米
</v>
      </c>
      <c r="U92" s="7" t="s">
        <v>64</v>
      </c>
      <c r="V92" s="7" t="s">
        <v>65</v>
      </c>
      <c r="W92" s="7" t="s">
        <v>66</v>
      </c>
      <c r="X92" s="7" t="s">
        <v>66</v>
      </c>
      <c r="Y92" s="7" t="s">
        <v>67</v>
      </c>
      <c r="Z92" s="7" t="s">
        <v>57</v>
      </c>
      <c r="AA92" s="7" t="s">
        <v>68</v>
      </c>
      <c r="AB92" s="7" t="s">
        <v>68</v>
      </c>
      <c r="AC92" s="7" t="s">
        <v>57</v>
      </c>
      <c r="AD92" s="7" t="s">
        <v>69</v>
      </c>
      <c r="AE92" s="7" t="s">
        <v>70</v>
      </c>
      <c r="AF92" s="7" t="s">
        <v>71</v>
      </c>
      <c r="AG92" s="7" t="s">
        <v>57</v>
      </c>
      <c r="AH92" s="7" t="s">
        <v>57</v>
      </c>
      <c r="AI92" s="7" t="s">
        <v>57</v>
      </c>
      <c r="AJ92" s="7" t="s">
        <v>57</v>
      </c>
      <c r="AK92" s="7" t="s">
        <v>57</v>
      </c>
      <c r="AL92" s="7" t="s">
        <v>57</v>
      </c>
      <c r="AM92" s="7" t="s">
        <v>57</v>
      </c>
      <c r="AN92" s="7" t="s">
        <v>57</v>
      </c>
      <c r="AO92" s="7" t="s">
        <v>57</v>
      </c>
      <c r="AP92" s="7" t="s">
        <v>57</v>
      </c>
      <c r="AQ92" s="7" t="s">
        <v>57</v>
      </c>
      <c r="AR92" s="7" t="s">
        <v>57</v>
      </c>
      <c r="AS92" s="7" t="s">
        <v>57</v>
      </c>
      <c r="AT92" s="7" t="s">
        <v>57</v>
      </c>
      <c r="AU92" s="7" t="s">
        <v>62</v>
      </c>
      <c r="AV92" s="7" t="s">
        <v>62</v>
      </c>
      <c r="AW92" s="7" t="s">
        <v>62</v>
      </c>
      <c r="AX92" s="7" t="s">
        <v>62</v>
      </c>
      <c r="AY92" s="7" t="s">
        <v>62</v>
      </c>
      <c r="AZ92" s="7" t="s">
        <v>62</v>
      </c>
      <c r="BA92" s="7" t="s">
        <v>57</v>
      </c>
      <c r="BB92" s="7" t="s">
        <v>57</v>
      </c>
      <c r="BC92" s="7" t="s">
        <v>360</v>
      </c>
      <c r="BD92" s="7" t="s">
        <v>288</v>
      </c>
      <c r="BE92" s="7" t="s">
        <v>361</v>
      </c>
    </row>
    <row r="93" s="1" customFormat="1" ht="96" spans="1:57">
      <c r="A93" s="7">
        <v>89</v>
      </c>
      <c r="B93" s="7" t="s">
        <v>56</v>
      </c>
      <c r="C93" s="7" t="s">
        <v>57</v>
      </c>
      <c r="D93" s="7" t="s">
        <v>282</v>
      </c>
      <c r="E93" s="7" t="s">
        <v>283</v>
      </c>
      <c r="F93" s="7" t="s">
        <v>358</v>
      </c>
      <c r="G93" s="7" t="s">
        <v>362</v>
      </c>
      <c r="H93" s="7" t="s">
        <v>363</v>
      </c>
      <c r="I93" s="9">
        <v>40</v>
      </c>
      <c r="J93" s="7" t="s">
        <v>62</v>
      </c>
      <c r="K93" s="7" t="s">
        <v>62</v>
      </c>
      <c r="L93" s="7" t="s">
        <v>62</v>
      </c>
      <c r="M93" s="7" t="s">
        <v>62</v>
      </c>
      <c r="N93" s="7" t="s">
        <v>62</v>
      </c>
      <c r="O93" s="7" t="s">
        <v>62</v>
      </c>
      <c r="P93" s="7" t="s">
        <v>62</v>
      </c>
      <c r="Q93" s="7" t="s">
        <v>62</v>
      </c>
      <c r="R93" s="7" t="s">
        <v>62</v>
      </c>
      <c r="S93" s="7" t="s">
        <v>63</v>
      </c>
      <c r="T93" s="7" t="str">
        <f>VLOOKUP(G:G,[1]项目公开公示信息_1!$B:$P,15,0)</f>
        <v>新建泵房，配电设施安装，管网安装</v>
      </c>
      <c r="U93" s="7" t="s">
        <v>64</v>
      </c>
      <c r="V93" s="7" t="s">
        <v>65</v>
      </c>
      <c r="W93" s="7" t="s">
        <v>66</v>
      </c>
      <c r="X93" s="7" t="s">
        <v>66</v>
      </c>
      <c r="Y93" s="7" t="s">
        <v>67</v>
      </c>
      <c r="Z93" s="7" t="s">
        <v>57</v>
      </c>
      <c r="AA93" s="7" t="s">
        <v>364</v>
      </c>
      <c r="AB93" s="7" t="s">
        <v>364</v>
      </c>
      <c r="AC93" s="7" t="s">
        <v>57</v>
      </c>
      <c r="AD93" s="7" t="s">
        <v>69</v>
      </c>
      <c r="AE93" s="7" t="s">
        <v>365</v>
      </c>
      <c r="AF93" s="7" t="s">
        <v>293</v>
      </c>
      <c r="AG93" s="7" t="s">
        <v>57</v>
      </c>
      <c r="AH93" s="7" t="s">
        <v>57</v>
      </c>
      <c r="AI93" s="7" t="s">
        <v>57</v>
      </c>
      <c r="AJ93" s="7" t="s">
        <v>57</v>
      </c>
      <c r="AK93" s="7" t="s">
        <v>57</v>
      </c>
      <c r="AL93" s="7" t="s">
        <v>57</v>
      </c>
      <c r="AM93" s="7" t="s">
        <v>57</v>
      </c>
      <c r="AN93" s="7" t="s">
        <v>57</v>
      </c>
      <c r="AO93" s="7" t="s">
        <v>57</v>
      </c>
      <c r="AP93" s="7" t="s">
        <v>57</v>
      </c>
      <c r="AQ93" s="7" t="s">
        <v>57</v>
      </c>
      <c r="AR93" s="7" t="s">
        <v>57</v>
      </c>
      <c r="AS93" s="7" t="s">
        <v>57</v>
      </c>
      <c r="AT93" s="7" t="s">
        <v>57</v>
      </c>
      <c r="AU93" s="7" t="s">
        <v>62</v>
      </c>
      <c r="AV93" s="7" t="s">
        <v>62</v>
      </c>
      <c r="AW93" s="7" t="s">
        <v>62</v>
      </c>
      <c r="AX93" s="7" t="s">
        <v>62</v>
      </c>
      <c r="AY93" s="7" t="s">
        <v>62</v>
      </c>
      <c r="AZ93" s="7" t="s">
        <v>62</v>
      </c>
      <c r="BA93" s="7" t="s">
        <v>57</v>
      </c>
      <c r="BB93" s="7" t="s">
        <v>57</v>
      </c>
      <c r="BC93" s="7" t="s">
        <v>366</v>
      </c>
      <c r="BD93" s="7" t="s">
        <v>246</v>
      </c>
      <c r="BE93" s="7" t="s">
        <v>367</v>
      </c>
    </row>
    <row r="94" s="1" customFormat="1" ht="96" spans="1:57">
      <c r="A94" s="7">
        <v>90</v>
      </c>
      <c r="B94" s="7" t="s">
        <v>56</v>
      </c>
      <c r="C94" s="7" t="s">
        <v>57</v>
      </c>
      <c r="D94" s="7" t="s">
        <v>282</v>
      </c>
      <c r="E94" s="7" t="s">
        <v>283</v>
      </c>
      <c r="F94" s="7" t="s">
        <v>358</v>
      </c>
      <c r="G94" s="7" t="s">
        <v>368</v>
      </c>
      <c r="H94" s="7" t="s">
        <v>234</v>
      </c>
      <c r="I94" s="9">
        <v>15</v>
      </c>
      <c r="J94" s="7" t="s">
        <v>62</v>
      </c>
      <c r="K94" s="7" t="s">
        <v>62</v>
      </c>
      <c r="L94" s="7" t="s">
        <v>62</v>
      </c>
      <c r="M94" s="7" t="s">
        <v>62</v>
      </c>
      <c r="N94" s="7" t="s">
        <v>62</v>
      </c>
      <c r="O94" s="7" t="s">
        <v>62</v>
      </c>
      <c r="P94" s="7" t="s">
        <v>62</v>
      </c>
      <c r="Q94" s="7" t="s">
        <v>62</v>
      </c>
      <c r="R94" s="7" t="s">
        <v>62</v>
      </c>
      <c r="S94" s="7" t="s">
        <v>105</v>
      </c>
      <c r="T94" s="7" t="str">
        <f>VLOOKUP(G:G,[1]项目公开公示信息_1!$B:$P,15,0)</f>
        <v>重建取水渠、集水井等
</v>
      </c>
      <c r="U94" s="7" t="s">
        <v>64</v>
      </c>
      <c r="V94" s="7" t="s">
        <v>66</v>
      </c>
      <c r="W94" s="7" t="s">
        <v>66</v>
      </c>
      <c r="X94" s="7" t="s">
        <v>66</v>
      </c>
      <c r="Y94" s="7" t="s">
        <v>67</v>
      </c>
      <c r="Z94" s="7" t="s">
        <v>57</v>
      </c>
      <c r="AA94" s="7" t="s">
        <v>364</v>
      </c>
      <c r="AB94" s="7" t="s">
        <v>364</v>
      </c>
      <c r="AC94" s="7" t="s">
        <v>57</v>
      </c>
      <c r="AD94" s="7" t="s">
        <v>57</v>
      </c>
      <c r="AE94" s="7" t="s">
        <v>57</v>
      </c>
      <c r="AF94" s="7" t="s">
        <v>57</v>
      </c>
      <c r="AG94" s="7" t="s">
        <v>57</v>
      </c>
      <c r="AH94" s="7" t="s">
        <v>57</v>
      </c>
      <c r="AI94" s="7" t="s">
        <v>57</v>
      </c>
      <c r="AJ94" s="7" t="s">
        <v>57</v>
      </c>
      <c r="AK94" s="7" t="s">
        <v>57</v>
      </c>
      <c r="AL94" s="7" t="s">
        <v>57</v>
      </c>
      <c r="AM94" s="7" t="s">
        <v>57</v>
      </c>
      <c r="AN94" s="7" t="s">
        <v>57</v>
      </c>
      <c r="AO94" s="7" t="s">
        <v>57</v>
      </c>
      <c r="AP94" s="7" t="s">
        <v>57</v>
      </c>
      <c r="AQ94" s="7" t="s">
        <v>57</v>
      </c>
      <c r="AR94" s="7" t="s">
        <v>57</v>
      </c>
      <c r="AS94" s="7" t="s">
        <v>57</v>
      </c>
      <c r="AT94" s="7" t="s">
        <v>57</v>
      </c>
      <c r="AU94" s="7" t="s">
        <v>62</v>
      </c>
      <c r="AV94" s="7" t="s">
        <v>62</v>
      </c>
      <c r="AW94" s="7" t="s">
        <v>62</v>
      </c>
      <c r="AX94" s="7" t="s">
        <v>62</v>
      </c>
      <c r="AY94" s="7" t="s">
        <v>62</v>
      </c>
      <c r="AZ94" s="7" t="s">
        <v>62</v>
      </c>
      <c r="BA94" s="7" t="s">
        <v>57</v>
      </c>
      <c r="BB94" s="7" t="s">
        <v>57</v>
      </c>
      <c r="BC94" s="7" t="s">
        <v>57</v>
      </c>
      <c r="BD94" s="7" t="s">
        <v>246</v>
      </c>
      <c r="BE94" s="7" t="s">
        <v>369</v>
      </c>
    </row>
    <row r="95" s="1" customFormat="1" ht="96" spans="1:57">
      <c r="A95" s="7">
        <v>91</v>
      </c>
      <c r="B95" s="7" t="s">
        <v>56</v>
      </c>
      <c r="C95" s="7" t="s">
        <v>57</v>
      </c>
      <c r="D95" s="7" t="s">
        <v>282</v>
      </c>
      <c r="E95" s="7" t="s">
        <v>283</v>
      </c>
      <c r="F95" s="7" t="s">
        <v>358</v>
      </c>
      <c r="G95" s="7" t="s">
        <v>370</v>
      </c>
      <c r="H95" s="7" t="s">
        <v>371</v>
      </c>
      <c r="I95" s="9">
        <v>35</v>
      </c>
      <c r="J95" s="7" t="s">
        <v>62</v>
      </c>
      <c r="K95" s="7" t="s">
        <v>62</v>
      </c>
      <c r="L95" s="7" t="s">
        <v>62</v>
      </c>
      <c r="M95" s="7" t="s">
        <v>62</v>
      </c>
      <c r="N95" s="7" t="s">
        <v>62</v>
      </c>
      <c r="O95" s="7" t="s">
        <v>62</v>
      </c>
      <c r="P95" s="7" t="s">
        <v>62</v>
      </c>
      <c r="Q95" s="7" t="s">
        <v>62</v>
      </c>
      <c r="R95" s="7" t="s">
        <v>62</v>
      </c>
      <c r="S95" s="7" t="s">
        <v>105</v>
      </c>
      <c r="T95" s="7" t="str">
        <f>VLOOKUP(G:G,[1]项目公开公示信息_1!$B:$P,15,0)</f>
        <v>水管受损，需要复90管12000米
</v>
      </c>
      <c r="U95" s="7" t="s">
        <v>64</v>
      </c>
      <c r="V95" s="7" t="s">
        <v>66</v>
      </c>
      <c r="W95" s="7" t="s">
        <v>66</v>
      </c>
      <c r="X95" s="7" t="s">
        <v>66</v>
      </c>
      <c r="Y95" s="7" t="s">
        <v>67</v>
      </c>
      <c r="Z95" s="7" t="s">
        <v>57</v>
      </c>
      <c r="AA95" s="7" t="s">
        <v>364</v>
      </c>
      <c r="AB95" s="7" t="s">
        <v>364</v>
      </c>
      <c r="AC95" s="7" t="s">
        <v>57</v>
      </c>
      <c r="AD95" s="7" t="s">
        <v>57</v>
      </c>
      <c r="AE95" s="7" t="s">
        <v>57</v>
      </c>
      <c r="AF95" s="7" t="s">
        <v>57</v>
      </c>
      <c r="AG95" s="7" t="s">
        <v>57</v>
      </c>
      <c r="AH95" s="7" t="s">
        <v>57</v>
      </c>
      <c r="AI95" s="7" t="s">
        <v>57</v>
      </c>
      <c r="AJ95" s="7" t="s">
        <v>57</v>
      </c>
      <c r="AK95" s="7" t="s">
        <v>57</v>
      </c>
      <c r="AL95" s="7" t="s">
        <v>57</v>
      </c>
      <c r="AM95" s="7" t="s">
        <v>57</v>
      </c>
      <c r="AN95" s="7" t="s">
        <v>57</v>
      </c>
      <c r="AO95" s="7" t="s">
        <v>57</v>
      </c>
      <c r="AP95" s="7" t="s">
        <v>57</v>
      </c>
      <c r="AQ95" s="7" t="s">
        <v>57</v>
      </c>
      <c r="AR95" s="7" t="s">
        <v>57</v>
      </c>
      <c r="AS95" s="7" t="s">
        <v>57</v>
      </c>
      <c r="AT95" s="7" t="s">
        <v>57</v>
      </c>
      <c r="AU95" s="7" t="s">
        <v>62</v>
      </c>
      <c r="AV95" s="7" t="s">
        <v>62</v>
      </c>
      <c r="AW95" s="7" t="s">
        <v>62</v>
      </c>
      <c r="AX95" s="7" t="s">
        <v>62</v>
      </c>
      <c r="AY95" s="7" t="s">
        <v>62</v>
      </c>
      <c r="AZ95" s="7" t="s">
        <v>62</v>
      </c>
      <c r="BA95" s="7" t="s">
        <v>57</v>
      </c>
      <c r="BB95" s="7" t="s">
        <v>57</v>
      </c>
      <c r="BC95" s="7" t="s">
        <v>57</v>
      </c>
      <c r="BD95" s="7" t="s">
        <v>246</v>
      </c>
      <c r="BE95" s="7" t="s">
        <v>372</v>
      </c>
    </row>
    <row r="96" s="1" customFormat="1" ht="96" spans="1:57">
      <c r="A96" s="7">
        <v>92</v>
      </c>
      <c r="B96" s="7" t="s">
        <v>56</v>
      </c>
      <c r="C96" s="7" t="s">
        <v>57</v>
      </c>
      <c r="D96" s="7" t="s">
        <v>282</v>
      </c>
      <c r="E96" s="7" t="s">
        <v>283</v>
      </c>
      <c r="F96" s="7" t="s">
        <v>358</v>
      </c>
      <c r="G96" s="7" t="s">
        <v>373</v>
      </c>
      <c r="H96" s="7" t="s">
        <v>374</v>
      </c>
      <c r="I96" s="9">
        <v>22</v>
      </c>
      <c r="J96" s="7" t="s">
        <v>62</v>
      </c>
      <c r="K96" s="7" t="s">
        <v>62</v>
      </c>
      <c r="L96" s="7" t="s">
        <v>62</v>
      </c>
      <c r="M96" s="7" t="s">
        <v>62</v>
      </c>
      <c r="N96" s="7" t="s">
        <v>62</v>
      </c>
      <c r="O96" s="7" t="s">
        <v>62</v>
      </c>
      <c r="P96" s="7" t="s">
        <v>62</v>
      </c>
      <c r="Q96" s="7" t="s">
        <v>62</v>
      </c>
      <c r="R96" s="7" t="s">
        <v>62</v>
      </c>
      <c r="S96" s="7" t="s">
        <v>63</v>
      </c>
      <c r="T96" s="7" t="str">
        <f>VLOOKUP(G:G,[1]项目公开公示信息_1!$B:$P,15,0)</f>
        <v>拦水坝1座、沉淀池1座，新建30立方米蓄水池1座，铺设管网1000m，配套消毒设备、龙头、水表等。
</v>
      </c>
      <c r="U96" s="7" t="s">
        <v>64</v>
      </c>
      <c r="V96" s="7" t="s">
        <v>65</v>
      </c>
      <c r="W96" s="7" t="s">
        <v>66</v>
      </c>
      <c r="X96" s="7" t="s">
        <v>66</v>
      </c>
      <c r="Y96" s="7" t="s">
        <v>67</v>
      </c>
      <c r="Z96" s="7" t="s">
        <v>57</v>
      </c>
      <c r="AA96" s="7" t="s">
        <v>364</v>
      </c>
      <c r="AB96" s="7" t="s">
        <v>364</v>
      </c>
      <c r="AC96" s="7" t="s">
        <v>57</v>
      </c>
      <c r="AD96" s="7" t="s">
        <v>69</v>
      </c>
      <c r="AE96" s="7" t="s">
        <v>365</v>
      </c>
      <c r="AF96" s="7" t="s">
        <v>293</v>
      </c>
      <c r="AG96" s="7" t="s">
        <v>57</v>
      </c>
      <c r="AH96" s="7" t="s">
        <v>57</v>
      </c>
      <c r="AI96" s="7" t="s">
        <v>57</v>
      </c>
      <c r="AJ96" s="7" t="s">
        <v>57</v>
      </c>
      <c r="AK96" s="7" t="s">
        <v>57</v>
      </c>
      <c r="AL96" s="7" t="s">
        <v>57</v>
      </c>
      <c r="AM96" s="7" t="s">
        <v>57</v>
      </c>
      <c r="AN96" s="7" t="s">
        <v>57</v>
      </c>
      <c r="AO96" s="7" t="s">
        <v>57</v>
      </c>
      <c r="AP96" s="7" t="s">
        <v>57</v>
      </c>
      <c r="AQ96" s="7" t="s">
        <v>57</v>
      </c>
      <c r="AR96" s="7" t="s">
        <v>57</v>
      </c>
      <c r="AS96" s="7" t="s">
        <v>57</v>
      </c>
      <c r="AT96" s="7" t="s">
        <v>57</v>
      </c>
      <c r="AU96" s="7" t="s">
        <v>62</v>
      </c>
      <c r="AV96" s="7" t="s">
        <v>62</v>
      </c>
      <c r="AW96" s="7" t="s">
        <v>62</v>
      </c>
      <c r="AX96" s="7" t="s">
        <v>62</v>
      </c>
      <c r="AY96" s="7" t="s">
        <v>62</v>
      </c>
      <c r="AZ96" s="7" t="s">
        <v>62</v>
      </c>
      <c r="BA96" s="7" t="s">
        <v>57</v>
      </c>
      <c r="BB96" s="7" t="s">
        <v>57</v>
      </c>
      <c r="BC96" s="7" t="s">
        <v>375</v>
      </c>
      <c r="BD96" s="7" t="s">
        <v>246</v>
      </c>
      <c r="BE96" s="7" t="s">
        <v>376</v>
      </c>
    </row>
    <row r="97" s="1" customFormat="1" ht="96" spans="1:57">
      <c r="A97" s="7">
        <v>93</v>
      </c>
      <c r="B97" s="7" t="s">
        <v>56</v>
      </c>
      <c r="C97" s="7" t="s">
        <v>57</v>
      </c>
      <c r="D97" s="7" t="s">
        <v>282</v>
      </c>
      <c r="E97" s="7" t="s">
        <v>283</v>
      </c>
      <c r="F97" s="7" t="s">
        <v>358</v>
      </c>
      <c r="G97" s="7" t="s">
        <v>377</v>
      </c>
      <c r="H97" s="7" t="s">
        <v>378</v>
      </c>
      <c r="I97" s="9">
        <v>40</v>
      </c>
      <c r="J97" s="7" t="s">
        <v>62</v>
      </c>
      <c r="K97" s="7" t="s">
        <v>62</v>
      </c>
      <c r="L97" s="7" t="s">
        <v>62</v>
      </c>
      <c r="M97" s="7" t="s">
        <v>62</v>
      </c>
      <c r="N97" s="7" t="s">
        <v>62</v>
      </c>
      <c r="O97" s="7" t="s">
        <v>62</v>
      </c>
      <c r="P97" s="7" t="s">
        <v>62</v>
      </c>
      <c r="Q97" s="7" t="s">
        <v>62</v>
      </c>
      <c r="R97" s="7" t="s">
        <v>62</v>
      </c>
      <c r="S97" s="7" t="s">
        <v>105</v>
      </c>
      <c r="T97" s="7" t="str">
        <f>VLOOKUP(G:G,[1]项目公开公示信息_1!$B:$P,15,0)</f>
        <v>打井一口，新建泵房一座，20m3蓄水池，安装管网
</v>
      </c>
      <c r="U97" s="7" t="s">
        <v>64</v>
      </c>
      <c r="V97" s="7" t="s">
        <v>66</v>
      </c>
      <c r="W97" s="7" t="s">
        <v>66</v>
      </c>
      <c r="X97" s="7" t="s">
        <v>66</v>
      </c>
      <c r="Y97" s="7" t="s">
        <v>67</v>
      </c>
      <c r="Z97" s="7" t="s">
        <v>57</v>
      </c>
      <c r="AA97" s="7" t="s">
        <v>364</v>
      </c>
      <c r="AB97" s="7" t="s">
        <v>364</v>
      </c>
      <c r="AC97" s="7" t="s">
        <v>57</v>
      </c>
      <c r="AD97" s="7" t="s">
        <v>69</v>
      </c>
      <c r="AE97" s="7" t="s">
        <v>365</v>
      </c>
      <c r="AF97" s="7" t="s">
        <v>293</v>
      </c>
      <c r="AG97" s="7" t="s">
        <v>57</v>
      </c>
      <c r="AH97" s="7" t="s">
        <v>57</v>
      </c>
      <c r="AI97" s="7" t="s">
        <v>57</v>
      </c>
      <c r="AJ97" s="7" t="s">
        <v>57</v>
      </c>
      <c r="AK97" s="7" t="s">
        <v>57</v>
      </c>
      <c r="AL97" s="7" t="s">
        <v>57</v>
      </c>
      <c r="AM97" s="7" t="s">
        <v>57</v>
      </c>
      <c r="AN97" s="7" t="s">
        <v>57</v>
      </c>
      <c r="AO97" s="7" t="s">
        <v>57</v>
      </c>
      <c r="AP97" s="7" t="s">
        <v>57</v>
      </c>
      <c r="AQ97" s="7" t="s">
        <v>57</v>
      </c>
      <c r="AR97" s="7" t="s">
        <v>57</v>
      </c>
      <c r="AS97" s="7" t="s">
        <v>57</v>
      </c>
      <c r="AT97" s="7" t="s">
        <v>57</v>
      </c>
      <c r="AU97" s="7" t="s">
        <v>62</v>
      </c>
      <c r="AV97" s="7" t="s">
        <v>62</v>
      </c>
      <c r="AW97" s="7" t="s">
        <v>62</v>
      </c>
      <c r="AX97" s="7" t="s">
        <v>62</v>
      </c>
      <c r="AY97" s="7" t="s">
        <v>62</v>
      </c>
      <c r="AZ97" s="7" t="s">
        <v>62</v>
      </c>
      <c r="BA97" s="7" t="s">
        <v>57</v>
      </c>
      <c r="BB97" s="7" t="s">
        <v>57</v>
      </c>
      <c r="BC97" s="7" t="s">
        <v>379</v>
      </c>
      <c r="BD97" s="7" t="s">
        <v>246</v>
      </c>
      <c r="BE97" s="7" t="s">
        <v>380</v>
      </c>
    </row>
    <row r="98" s="1" customFormat="1" ht="96" spans="1:57">
      <c r="A98" s="7">
        <v>94</v>
      </c>
      <c r="B98" s="7" t="s">
        <v>56</v>
      </c>
      <c r="C98" s="7" t="s">
        <v>57</v>
      </c>
      <c r="D98" s="7" t="s">
        <v>282</v>
      </c>
      <c r="E98" s="7" t="s">
        <v>283</v>
      </c>
      <c r="F98" s="7" t="s">
        <v>358</v>
      </c>
      <c r="G98" s="7" t="s">
        <v>381</v>
      </c>
      <c r="H98" s="7" t="s">
        <v>382</v>
      </c>
      <c r="I98" s="9">
        <v>10</v>
      </c>
      <c r="J98" s="7" t="s">
        <v>62</v>
      </c>
      <c r="K98" s="7" t="s">
        <v>62</v>
      </c>
      <c r="L98" s="7" t="s">
        <v>62</v>
      </c>
      <c r="M98" s="7" t="s">
        <v>62</v>
      </c>
      <c r="N98" s="7" t="s">
        <v>62</v>
      </c>
      <c r="O98" s="7" t="s">
        <v>62</v>
      </c>
      <c r="P98" s="7" t="s">
        <v>62</v>
      </c>
      <c r="Q98" s="7" t="s">
        <v>62</v>
      </c>
      <c r="R98" s="7" t="s">
        <v>62</v>
      </c>
      <c r="S98" s="7" t="s">
        <v>63</v>
      </c>
      <c r="T98" s="7" t="str">
        <f>VLOOKUP(G:G,[1]项目公开公示信息_1!$B:$P,15,0)</f>
        <v>入户管网维修</v>
      </c>
      <c r="U98" s="7" t="s">
        <v>64</v>
      </c>
      <c r="V98" s="7" t="s">
        <v>65</v>
      </c>
      <c r="W98" s="7" t="s">
        <v>66</v>
      </c>
      <c r="X98" s="7" t="s">
        <v>66</v>
      </c>
      <c r="Y98" s="7" t="s">
        <v>67</v>
      </c>
      <c r="Z98" s="7" t="s">
        <v>57</v>
      </c>
      <c r="AA98" s="7" t="s">
        <v>364</v>
      </c>
      <c r="AB98" s="7" t="s">
        <v>364</v>
      </c>
      <c r="AC98" s="7" t="s">
        <v>57</v>
      </c>
      <c r="AD98" s="7" t="s">
        <v>69</v>
      </c>
      <c r="AE98" s="7" t="s">
        <v>365</v>
      </c>
      <c r="AF98" s="7" t="s">
        <v>293</v>
      </c>
      <c r="AG98" s="7" t="s">
        <v>57</v>
      </c>
      <c r="AH98" s="7" t="s">
        <v>57</v>
      </c>
      <c r="AI98" s="7" t="s">
        <v>57</v>
      </c>
      <c r="AJ98" s="7" t="s">
        <v>57</v>
      </c>
      <c r="AK98" s="7" t="s">
        <v>57</v>
      </c>
      <c r="AL98" s="7" t="s">
        <v>57</v>
      </c>
      <c r="AM98" s="7" t="s">
        <v>57</v>
      </c>
      <c r="AN98" s="7" t="s">
        <v>57</v>
      </c>
      <c r="AO98" s="7" t="s">
        <v>57</v>
      </c>
      <c r="AP98" s="7" t="s">
        <v>57</v>
      </c>
      <c r="AQ98" s="7" t="s">
        <v>57</v>
      </c>
      <c r="AR98" s="7" t="s">
        <v>57</v>
      </c>
      <c r="AS98" s="7" t="s">
        <v>57</v>
      </c>
      <c r="AT98" s="7" t="s">
        <v>57</v>
      </c>
      <c r="AU98" s="7" t="s">
        <v>62</v>
      </c>
      <c r="AV98" s="7" t="s">
        <v>62</v>
      </c>
      <c r="AW98" s="7" t="s">
        <v>62</v>
      </c>
      <c r="AX98" s="7" t="s">
        <v>62</v>
      </c>
      <c r="AY98" s="7" t="s">
        <v>62</v>
      </c>
      <c r="AZ98" s="7" t="s">
        <v>62</v>
      </c>
      <c r="BA98" s="7" t="s">
        <v>57</v>
      </c>
      <c r="BB98" s="7" t="s">
        <v>57</v>
      </c>
      <c r="BC98" s="7" t="s">
        <v>383</v>
      </c>
      <c r="BD98" s="7" t="s">
        <v>246</v>
      </c>
      <c r="BE98" s="7" t="s">
        <v>384</v>
      </c>
    </row>
    <row r="99" s="1" customFormat="1" ht="96" spans="1:57">
      <c r="A99" s="7">
        <v>95</v>
      </c>
      <c r="B99" s="7" t="s">
        <v>56</v>
      </c>
      <c r="C99" s="7" t="s">
        <v>57</v>
      </c>
      <c r="D99" s="7" t="s">
        <v>282</v>
      </c>
      <c r="E99" s="7" t="s">
        <v>283</v>
      </c>
      <c r="F99" s="7" t="s">
        <v>358</v>
      </c>
      <c r="G99" s="7" t="s">
        <v>385</v>
      </c>
      <c r="H99" s="7" t="s">
        <v>386</v>
      </c>
      <c r="I99" s="9">
        <v>35</v>
      </c>
      <c r="J99" s="7" t="s">
        <v>62</v>
      </c>
      <c r="K99" s="7" t="s">
        <v>62</v>
      </c>
      <c r="L99" s="7" t="s">
        <v>62</v>
      </c>
      <c r="M99" s="7" t="s">
        <v>62</v>
      </c>
      <c r="N99" s="7" t="s">
        <v>62</v>
      </c>
      <c r="O99" s="7" t="s">
        <v>62</v>
      </c>
      <c r="P99" s="7" t="s">
        <v>62</v>
      </c>
      <c r="Q99" s="7" t="s">
        <v>62</v>
      </c>
      <c r="R99" s="7" t="s">
        <v>62</v>
      </c>
      <c r="S99" s="7" t="s">
        <v>63</v>
      </c>
      <c r="T99" s="7" t="str">
        <f>VLOOKUP(G:G,[1]项目公开公示信息_1!$B:$P,15,0)</f>
        <v>新建30立方米水池一座，泵房1座，配电设备1套，铺设管网1500m，配套消毒设备、龙头、水表等。
</v>
      </c>
      <c r="U99" s="7" t="s">
        <v>64</v>
      </c>
      <c r="V99" s="7" t="s">
        <v>65</v>
      </c>
      <c r="W99" s="7" t="s">
        <v>66</v>
      </c>
      <c r="X99" s="7" t="s">
        <v>66</v>
      </c>
      <c r="Y99" s="7" t="s">
        <v>67</v>
      </c>
      <c r="Z99" s="7" t="s">
        <v>57</v>
      </c>
      <c r="AA99" s="7" t="s">
        <v>364</v>
      </c>
      <c r="AB99" s="7" t="s">
        <v>364</v>
      </c>
      <c r="AC99" s="7" t="s">
        <v>57</v>
      </c>
      <c r="AD99" s="7" t="s">
        <v>69</v>
      </c>
      <c r="AE99" s="7" t="s">
        <v>365</v>
      </c>
      <c r="AF99" s="7" t="s">
        <v>293</v>
      </c>
      <c r="AG99" s="7" t="s">
        <v>57</v>
      </c>
      <c r="AH99" s="7" t="s">
        <v>57</v>
      </c>
      <c r="AI99" s="7" t="s">
        <v>57</v>
      </c>
      <c r="AJ99" s="7" t="s">
        <v>57</v>
      </c>
      <c r="AK99" s="7" t="s">
        <v>57</v>
      </c>
      <c r="AL99" s="7" t="s">
        <v>57</v>
      </c>
      <c r="AM99" s="7" t="s">
        <v>57</v>
      </c>
      <c r="AN99" s="7" t="s">
        <v>57</v>
      </c>
      <c r="AO99" s="7" t="s">
        <v>57</v>
      </c>
      <c r="AP99" s="7" t="s">
        <v>57</v>
      </c>
      <c r="AQ99" s="7" t="s">
        <v>57</v>
      </c>
      <c r="AR99" s="7" t="s">
        <v>57</v>
      </c>
      <c r="AS99" s="7" t="s">
        <v>57</v>
      </c>
      <c r="AT99" s="7" t="s">
        <v>57</v>
      </c>
      <c r="AU99" s="7" t="s">
        <v>62</v>
      </c>
      <c r="AV99" s="7" t="s">
        <v>62</v>
      </c>
      <c r="AW99" s="7" t="s">
        <v>62</v>
      </c>
      <c r="AX99" s="7" t="s">
        <v>62</v>
      </c>
      <c r="AY99" s="7" t="s">
        <v>62</v>
      </c>
      <c r="AZ99" s="7" t="s">
        <v>62</v>
      </c>
      <c r="BA99" s="7" t="s">
        <v>57</v>
      </c>
      <c r="BB99" s="7" t="s">
        <v>57</v>
      </c>
      <c r="BC99" s="7" t="s">
        <v>387</v>
      </c>
      <c r="BD99" s="7" t="s">
        <v>246</v>
      </c>
      <c r="BE99" s="7" t="s">
        <v>388</v>
      </c>
    </row>
    <row r="100" s="1" customFormat="1" ht="96" spans="1:57">
      <c r="A100" s="7">
        <v>96</v>
      </c>
      <c r="B100" s="7" t="s">
        <v>56</v>
      </c>
      <c r="C100" s="7" t="s">
        <v>57</v>
      </c>
      <c r="D100" s="7" t="s">
        <v>282</v>
      </c>
      <c r="E100" s="7" t="s">
        <v>283</v>
      </c>
      <c r="F100" s="7" t="s">
        <v>358</v>
      </c>
      <c r="G100" s="7" t="s">
        <v>389</v>
      </c>
      <c r="H100" s="7" t="s">
        <v>390</v>
      </c>
      <c r="I100" s="9">
        <v>40</v>
      </c>
      <c r="J100" s="7" t="s">
        <v>62</v>
      </c>
      <c r="K100" s="7" t="s">
        <v>62</v>
      </c>
      <c r="L100" s="7" t="s">
        <v>62</v>
      </c>
      <c r="M100" s="7" t="s">
        <v>62</v>
      </c>
      <c r="N100" s="7" t="s">
        <v>62</v>
      </c>
      <c r="O100" s="7" t="s">
        <v>62</v>
      </c>
      <c r="P100" s="7" t="s">
        <v>62</v>
      </c>
      <c r="Q100" s="7" t="s">
        <v>62</v>
      </c>
      <c r="R100" s="7" t="s">
        <v>62</v>
      </c>
      <c r="S100" s="7" t="s">
        <v>63</v>
      </c>
      <c r="T100" s="7" t="str">
        <f>VLOOKUP(G:G,[1]项目公开公示信息_1!$B:$P,15,0)</f>
        <v>打井一口，新建泵房一座，20m3蓄水池，安装管网
</v>
      </c>
      <c r="U100" s="7" t="s">
        <v>64</v>
      </c>
      <c r="V100" s="7" t="s">
        <v>65</v>
      </c>
      <c r="W100" s="7" t="s">
        <v>66</v>
      </c>
      <c r="X100" s="7" t="s">
        <v>66</v>
      </c>
      <c r="Y100" s="7" t="s">
        <v>67</v>
      </c>
      <c r="Z100" s="7" t="s">
        <v>57</v>
      </c>
      <c r="AA100" s="7" t="s">
        <v>364</v>
      </c>
      <c r="AB100" s="7" t="s">
        <v>364</v>
      </c>
      <c r="AC100" s="7" t="s">
        <v>57</v>
      </c>
      <c r="AD100" s="7" t="s">
        <v>69</v>
      </c>
      <c r="AE100" s="7" t="s">
        <v>365</v>
      </c>
      <c r="AF100" s="7" t="s">
        <v>293</v>
      </c>
      <c r="AG100" s="7" t="s">
        <v>57</v>
      </c>
      <c r="AH100" s="7" t="s">
        <v>57</v>
      </c>
      <c r="AI100" s="7" t="s">
        <v>57</v>
      </c>
      <c r="AJ100" s="7" t="s">
        <v>57</v>
      </c>
      <c r="AK100" s="7" t="s">
        <v>57</v>
      </c>
      <c r="AL100" s="7" t="s">
        <v>57</v>
      </c>
      <c r="AM100" s="7" t="s">
        <v>57</v>
      </c>
      <c r="AN100" s="7" t="s">
        <v>57</v>
      </c>
      <c r="AO100" s="7" t="s">
        <v>57</v>
      </c>
      <c r="AP100" s="7" t="s">
        <v>57</v>
      </c>
      <c r="AQ100" s="7" t="s">
        <v>57</v>
      </c>
      <c r="AR100" s="7" t="s">
        <v>57</v>
      </c>
      <c r="AS100" s="7" t="s">
        <v>57</v>
      </c>
      <c r="AT100" s="7" t="s">
        <v>57</v>
      </c>
      <c r="AU100" s="7" t="s">
        <v>62</v>
      </c>
      <c r="AV100" s="7" t="s">
        <v>62</v>
      </c>
      <c r="AW100" s="7" t="s">
        <v>62</v>
      </c>
      <c r="AX100" s="7" t="s">
        <v>62</v>
      </c>
      <c r="AY100" s="7" t="s">
        <v>62</v>
      </c>
      <c r="AZ100" s="7" t="s">
        <v>62</v>
      </c>
      <c r="BA100" s="7" t="s">
        <v>57</v>
      </c>
      <c r="BB100" s="7" t="s">
        <v>57</v>
      </c>
      <c r="BC100" s="7" t="s">
        <v>391</v>
      </c>
      <c r="BD100" s="7" t="s">
        <v>246</v>
      </c>
      <c r="BE100" s="7" t="s">
        <v>392</v>
      </c>
    </row>
    <row r="101" s="1" customFormat="1" ht="96" spans="1:57">
      <c r="A101" s="7">
        <v>97</v>
      </c>
      <c r="B101" s="7" t="s">
        <v>56</v>
      </c>
      <c r="C101" s="7" t="s">
        <v>57</v>
      </c>
      <c r="D101" s="7" t="s">
        <v>282</v>
      </c>
      <c r="E101" s="7" t="s">
        <v>283</v>
      </c>
      <c r="F101" s="7" t="s">
        <v>358</v>
      </c>
      <c r="G101" s="7" t="s">
        <v>393</v>
      </c>
      <c r="H101" s="7" t="s">
        <v>394</v>
      </c>
      <c r="I101" s="9">
        <v>30</v>
      </c>
      <c r="J101" s="7" t="s">
        <v>62</v>
      </c>
      <c r="K101" s="7" t="s">
        <v>62</v>
      </c>
      <c r="L101" s="7" t="s">
        <v>62</v>
      </c>
      <c r="M101" s="7" t="s">
        <v>62</v>
      </c>
      <c r="N101" s="7" t="s">
        <v>62</v>
      </c>
      <c r="O101" s="7" t="s">
        <v>62</v>
      </c>
      <c r="P101" s="7" t="s">
        <v>62</v>
      </c>
      <c r="Q101" s="7" t="s">
        <v>62</v>
      </c>
      <c r="R101" s="7" t="s">
        <v>62</v>
      </c>
      <c r="S101" s="7" t="s">
        <v>63</v>
      </c>
      <c r="T101" s="7" t="str">
        <f>VLOOKUP(G:G,[1]项目公开公示信息_1!$B:$P,15,0)</f>
        <v>75管3000米，过滤池1座，拦水坝
</v>
      </c>
      <c r="U101" s="7" t="s">
        <v>64</v>
      </c>
      <c r="V101" s="7" t="s">
        <v>65</v>
      </c>
      <c r="W101" s="7" t="s">
        <v>66</v>
      </c>
      <c r="X101" s="7" t="s">
        <v>66</v>
      </c>
      <c r="Y101" s="7" t="s">
        <v>67</v>
      </c>
      <c r="Z101" s="7" t="s">
        <v>57</v>
      </c>
      <c r="AA101" s="7" t="s">
        <v>364</v>
      </c>
      <c r="AB101" s="7" t="s">
        <v>364</v>
      </c>
      <c r="AC101" s="7" t="s">
        <v>57</v>
      </c>
      <c r="AD101" s="7" t="s">
        <v>69</v>
      </c>
      <c r="AE101" s="7" t="s">
        <v>365</v>
      </c>
      <c r="AF101" s="7" t="s">
        <v>293</v>
      </c>
      <c r="AG101" s="7" t="s">
        <v>57</v>
      </c>
      <c r="AH101" s="7" t="s">
        <v>57</v>
      </c>
      <c r="AI101" s="7" t="s">
        <v>57</v>
      </c>
      <c r="AJ101" s="7" t="s">
        <v>57</v>
      </c>
      <c r="AK101" s="7" t="s">
        <v>57</v>
      </c>
      <c r="AL101" s="7" t="s">
        <v>57</v>
      </c>
      <c r="AM101" s="7" t="s">
        <v>57</v>
      </c>
      <c r="AN101" s="7" t="s">
        <v>57</v>
      </c>
      <c r="AO101" s="7" t="s">
        <v>57</v>
      </c>
      <c r="AP101" s="7" t="s">
        <v>57</v>
      </c>
      <c r="AQ101" s="7" t="s">
        <v>57</v>
      </c>
      <c r="AR101" s="7" t="s">
        <v>57</v>
      </c>
      <c r="AS101" s="7" t="s">
        <v>57</v>
      </c>
      <c r="AT101" s="7" t="s">
        <v>57</v>
      </c>
      <c r="AU101" s="7" t="s">
        <v>62</v>
      </c>
      <c r="AV101" s="7" t="s">
        <v>62</v>
      </c>
      <c r="AW101" s="7" t="s">
        <v>62</v>
      </c>
      <c r="AX101" s="7" t="s">
        <v>62</v>
      </c>
      <c r="AY101" s="7" t="s">
        <v>62</v>
      </c>
      <c r="AZ101" s="7" t="s">
        <v>62</v>
      </c>
      <c r="BA101" s="7" t="s">
        <v>57</v>
      </c>
      <c r="BB101" s="7" t="s">
        <v>57</v>
      </c>
      <c r="BC101" s="7" t="s">
        <v>395</v>
      </c>
      <c r="BD101" s="7" t="s">
        <v>246</v>
      </c>
      <c r="BE101" s="7" t="s">
        <v>396</v>
      </c>
    </row>
    <row r="102" s="1" customFormat="1" ht="96" spans="1:57">
      <c r="A102" s="7">
        <v>98</v>
      </c>
      <c r="B102" s="7" t="s">
        <v>56</v>
      </c>
      <c r="C102" s="7" t="s">
        <v>57</v>
      </c>
      <c r="D102" s="7" t="s">
        <v>282</v>
      </c>
      <c r="E102" s="7" t="s">
        <v>283</v>
      </c>
      <c r="F102" s="7" t="s">
        <v>358</v>
      </c>
      <c r="G102" s="7" t="s">
        <v>397</v>
      </c>
      <c r="H102" s="7" t="s">
        <v>398</v>
      </c>
      <c r="I102" s="9">
        <v>32</v>
      </c>
      <c r="J102" s="7" t="s">
        <v>62</v>
      </c>
      <c r="K102" s="7" t="s">
        <v>62</v>
      </c>
      <c r="L102" s="7" t="s">
        <v>62</v>
      </c>
      <c r="M102" s="7" t="s">
        <v>62</v>
      </c>
      <c r="N102" s="7" t="s">
        <v>62</v>
      </c>
      <c r="O102" s="7" t="s">
        <v>62</v>
      </c>
      <c r="P102" s="7" t="s">
        <v>62</v>
      </c>
      <c r="Q102" s="7" t="s">
        <v>62</v>
      </c>
      <c r="R102" s="7" t="s">
        <v>62</v>
      </c>
      <c r="S102" s="7" t="s">
        <v>105</v>
      </c>
      <c r="T102" s="7" t="str">
        <f>VLOOKUP(G:G,[1]项目公开公示信息_1!$B:$P,15,0)</f>
        <v>拦水坝1座、沉淀池1座，新建20立方米蓄水池1座，铺设管网4000m，配套消毒设备、龙头、水表等。
</v>
      </c>
      <c r="U102" s="7" t="s">
        <v>64</v>
      </c>
      <c r="V102" s="7" t="s">
        <v>66</v>
      </c>
      <c r="W102" s="7" t="s">
        <v>65</v>
      </c>
      <c r="X102" s="7" t="s">
        <v>66</v>
      </c>
      <c r="Y102" s="7" t="s">
        <v>67</v>
      </c>
      <c r="Z102" s="7" t="s">
        <v>57</v>
      </c>
      <c r="AA102" s="7" t="s">
        <v>364</v>
      </c>
      <c r="AB102" s="7" t="s">
        <v>364</v>
      </c>
      <c r="AC102" s="7" t="s">
        <v>57</v>
      </c>
      <c r="AD102" s="7" t="s">
        <v>57</v>
      </c>
      <c r="AE102" s="7" t="s">
        <v>57</v>
      </c>
      <c r="AF102" s="7" t="s">
        <v>57</v>
      </c>
      <c r="AG102" s="7" t="s">
        <v>57</v>
      </c>
      <c r="AH102" s="7" t="s">
        <v>57</v>
      </c>
      <c r="AI102" s="7" t="s">
        <v>57</v>
      </c>
      <c r="AJ102" s="7" t="s">
        <v>57</v>
      </c>
      <c r="AK102" s="7" t="s">
        <v>57</v>
      </c>
      <c r="AL102" s="7" t="s">
        <v>57</v>
      </c>
      <c r="AM102" s="7" t="s">
        <v>57</v>
      </c>
      <c r="AN102" s="7" t="s">
        <v>57</v>
      </c>
      <c r="AO102" s="7" t="s">
        <v>57</v>
      </c>
      <c r="AP102" s="7" t="s">
        <v>57</v>
      </c>
      <c r="AQ102" s="7" t="s">
        <v>57</v>
      </c>
      <c r="AR102" s="7" t="s">
        <v>57</v>
      </c>
      <c r="AS102" s="7" t="s">
        <v>57</v>
      </c>
      <c r="AT102" s="7" t="s">
        <v>57</v>
      </c>
      <c r="AU102" s="7" t="s">
        <v>62</v>
      </c>
      <c r="AV102" s="7" t="s">
        <v>62</v>
      </c>
      <c r="AW102" s="7" t="s">
        <v>62</v>
      </c>
      <c r="AX102" s="7" t="s">
        <v>62</v>
      </c>
      <c r="AY102" s="7" t="s">
        <v>62</v>
      </c>
      <c r="AZ102" s="7" t="s">
        <v>62</v>
      </c>
      <c r="BA102" s="7" t="s">
        <v>57</v>
      </c>
      <c r="BB102" s="7" t="s">
        <v>57</v>
      </c>
      <c r="BC102" s="7" t="s">
        <v>57</v>
      </c>
      <c r="BD102" s="7" t="s">
        <v>246</v>
      </c>
      <c r="BE102" s="7" t="s">
        <v>399</v>
      </c>
    </row>
    <row r="103" s="1" customFormat="1" ht="96" spans="1:57">
      <c r="A103" s="7">
        <v>99</v>
      </c>
      <c r="B103" s="7" t="s">
        <v>56</v>
      </c>
      <c r="C103" s="7" t="s">
        <v>57</v>
      </c>
      <c r="D103" s="7" t="s">
        <v>282</v>
      </c>
      <c r="E103" s="7" t="s">
        <v>283</v>
      </c>
      <c r="F103" s="7" t="s">
        <v>358</v>
      </c>
      <c r="G103" s="7" t="s">
        <v>400</v>
      </c>
      <c r="H103" s="7" t="s">
        <v>401</v>
      </c>
      <c r="I103" s="9">
        <v>19</v>
      </c>
      <c r="J103" s="7" t="s">
        <v>62</v>
      </c>
      <c r="K103" s="7" t="s">
        <v>62</v>
      </c>
      <c r="L103" s="7" t="s">
        <v>62</v>
      </c>
      <c r="M103" s="7" t="s">
        <v>62</v>
      </c>
      <c r="N103" s="7" t="s">
        <v>62</v>
      </c>
      <c r="O103" s="7" t="s">
        <v>62</v>
      </c>
      <c r="P103" s="7" t="s">
        <v>62</v>
      </c>
      <c r="Q103" s="7" t="s">
        <v>62</v>
      </c>
      <c r="R103" s="7" t="s">
        <v>62</v>
      </c>
      <c r="S103" s="7" t="s">
        <v>105</v>
      </c>
      <c r="T103" s="7" t="str">
        <f>VLOOKUP(G:G,[1]项目公开公示信息_1!$B:$P,15,0)</f>
        <v>钻井1口、铺设管路镀锌钢管540米、新建泵房，配电设施1套，备用抽水泵1台。
</v>
      </c>
      <c r="U103" s="7" t="s">
        <v>64</v>
      </c>
      <c r="V103" s="7" t="s">
        <v>66</v>
      </c>
      <c r="W103" s="7" t="s">
        <v>66</v>
      </c>
      <c r="X103" s="7" t="s">
        <v>66</v>
      </c>
      <c r="Y103" s="7" t="s">
        <v>67</v>
      </c>
      <c r="Z103" s="7" t="s">
        <v>57</v>
      </c>
      <c r="AA103" s="7" t="s">
        <v>364</v>
      </c>
      <c r="AB103" s="7" t="s">
        <v>364</v>
      </c>
      <c r="AC103" s="7" t="s">
        <v>57</v>
      </c>
      <c r="AD103" s="7" t="s">
        <v>57</v>
      </c>
      <c r="AE103" s="7" t="s">
        <v>57</v>
      </c>
      <c r="AF103" s="7" t="s">
        <v>57</v>
      </c>
      <c r="AG103" s="7" t="s">
        <v>57</v>
      </c>
      <c r="AH103" s="7" t="s">
        <v>57</v>
      </c>
      <c r="AI103" s="7" t="s">
        <v>57</v>
      </c>
      <c r="AJ103" s="7" t="s">
        <v>57</v>
      </c>
      <c r="AK103" s="7" t="s">
        <v>57</v>
      </c>
      <c r="AL103" s="7" t="s">
        <v>57</v>
      </c>
      <c r="AM103" s="7" t="s">
        <v>57</v>
      </c>
      <c r="AN103" s="7" t="s">
        <v>57</v>
      </c>
      <c r="AO103" s="7" t="s">
        <v>57</v>
      </c>
      <c r="AP103" s="7" t="s">
        <v>57</v>
      </c>
      <c r="AQ103" s="7" t="s">
        <v>57</v>
      </c>
      <c r="AR103" s="7" t="s">
        <v>57</v>
      </c>
      <c r="AS103" s="7" t="s">
        <v>57</v>
      </c>
      <c r="AT103" s="7" t="s">
        <v>57</v>
      </c>
      <c r="AU103" s="7" t="s">
        <v>62</v>
      </c>
      <c r="AV103" s="7" t="s">
        <v>62</v>
      </c>
      <c r="AW103" s="7" t="s">
        <v>62</v>
      </c>
      <c r="AX103" s="7" t="s">
        <v>62</v>
      </c>
      <c r="AY103" s="7" t="s">
        <v>62</v>
      </c>
      <c r="AZ103" s="7" t="s">
        <v>62</v>
      </c>
      <c r="BA103" s="7" t="s">
        <v>57</v>
      </c>
      <c r="BB103" s="7" t="s">
        <v>57</v>
      </c>
      <c r="BC103" s="7" t="s">
        <v>57</v>
      </c>
      <c r="BD103" s="7" t="s">
        <v>246</v>
      </c>
      <c r="BE103" s="7" t="s">
        <v>402</v>
      </c>
    </row>
    <row r="104" s="1" customFormat="1" ht="96" spans="1:57">
      <c r="A104" s="7">
        <v>100</v>
      </c>
      <c r="B104" s="7" t="s">
        <v>56</v>
      </c>
      <c r="C104" s="7" t="s">
        <v>57</v>
      </c>
      <c r="D104" s="7" t="s">
        <v>282</v>
      </c>
      <c r="E104" s="7" t="s">
        <v>283</v>
      </c>
      <c r="F104" s="7" t="s">
        <v>358</v>
      </c>
      <c r="G104" s="7" t="s">
        <v>403</v>
      </c>
      <c r="H104" s="7" t="s">
        <v>404</v>
      </c>
      <c r="I104" s="9">
        <v>32</v>
      </c>
      <c r="J104" s="7" t="s">
        <v>62</v>
      </c>
      <c r="K104" s="7" t="s">
        <v>62</v>
      </c>
      <c r="L104" s="7" t="s">
        <v>62</v>
      </c>
      <c r="M104" s="7" t="s">
        <v>62</v>
      </c>
      <c r="N104" s="7" t="s">
        <v>62</v>
      </c>
      <c r="O104" s="7" t="s">
        <v>62</v>
      </c>
      <c r="P104" s="7" t="s">
        <v>62</v>
      </c>
      <c r="Q104" s="7" t="s">
        <v>62</v>
      </c>
      <c r="R104" s="7" t="s">
        <v>62</v>
      </c>
      <c r="S104" s="7" t="s">
        <v>105</v>
      </c>
      <c r="T104" s="7" t="str">
        <f>VLOOKUP(G:G,[1]项目公开公示信息_1!$B:$P,15,0)</f>
        <v>钻井1口，铺设抽水管1000m，，新建泵房1座，配电设施1套，备用抽水泵1台，安装龙头水表。
</v>
      </c>
      <c r="U104" s="7" t="s">
        <v>64</v>
      </c>
      <c r="V104" s="7" t="s">
        <v>66</v>
      </c>
      <c r="W104" s="7" t="s">
        <v>66</v>
      </c>
      <c r="X104" s="7" t="s">
        <v>66</v>
      </c>
      <c r="Y104" s="7" t="s">
        <v>67</v>
      </c>
      <c r="Z104" s="7" t="s">
        <v>57</v>
      </c>
      <c r="AA104" s="7" t="s">
        <v>364</v>
      </c>
      <c r="AB104" s="7" t="s">
        <v>364</v>
      </c>
      <c r="AC104" s="7" t="s">
        <v>57</v>
      </c>
      <c r="AD104" s="7" t="s">
        <v>57</v>
      </c>
      <c r="AE104" s="7" t="s">
        <v>57</v>
      </c>
      <c r="AF104" s="7" t="s">
        <v>57</v>
      </c>
      <c r="AG104" s="7" t="s">
        <v>57</v>
      </c>
      <c r="AH104" s="7" t="s">
        <v>57</v>
      </c>
      <c r="AI104" s="7" t="s">
        <v>57</v>
      </c>
      <c r="AJ104" s="7" t="s">
        <v>57</v>
      </c>
      <c r="AK104" s="7" t="s">
        <v>57</v>
      </c>
      <c r="AL104" s="7" t="s">
        <v>57</v>
      </c>
      <c r="AM104" s="7" t="s">
        <v>57</v>
      </c>
      <c r="AN104" s="7" t="s">
        <v>57</v>
      </c>
      <c r="AO104" s="7" t="s">
        <v>57</v>
      </c>
      <c r="AP104" s="7" t="s">
        <v>57</v>
      </c>
      <c r="AQ104" s="7" t="s">
        <v>57</v>
      </c>
      <c r="AR104" s="7" t="s">
        <v>57</v>
      </c>
      <c r="AS104" s="7" t="s">
        <v>57</v>
      </c>
      <c r="AT104" s="7" t="s">
        <v>57</v>
      </c>
      <c r="AU104" s="7" t="s">
        <v>62</v>
      </c>
      <c r="AV104" s="7" t="s">
        <v>62</v>
      </c>
      <c r="AW104" s="7" t="s">
        <v>62</v>
      </c>
      <c r="AX104" s="7" t="s">
        <v>62</v>
      </c>
      <c r="AY104" s="7" t="s">
        <v>62</v>
      </c>
      <c r="AZ104" s="7" t="s">
        <v>62</v>
      </c>
      <c r="BA104" s="7" t="s">
        <v>57</v>
      </c>
      <c r="BB104" s="7" t="s">
        <v>57</v>
      </c>
      <c r="BC104" s="7" t="s">
        <v>57</v>
      </c>
      <c r="BD104" s="7" t="s">
        <v>246</v>
      </c>
      <c r="BE104" s="7" t="s">
        <v>405</v>
      </c>
    </row>
    <row r="105" s="1" customFormat="1" ht="96" spans="1:57">
      <c r="A105" s="7">
        <v>101</v>
      </c>
      <c r="B105" s="7" t="s">
        <v>56</v>
      </c>
      <c r="C105" s="7" t="s">
        <v>57</v>
      </c>
      <c r="D105" s="7" t="s">
        <v>282</v>
      </c>
      <c r="E105" s="7" t="s">
        <v>283</v>
      </c>
      <c r="F105" s="7" t="s">
        <v>358</v>
      </c>
      <c r="G105" s="7" t="s">
        <v>406</v>
      </c>
      <c r="H105" s="7" t="s">
        <v>404</v>
      </c>
      <c r="I105" s="9">
        <v>30</v>
      </c>
      <c r="J105" s="7" t="s">
        <v>62</v>
      </c>
      <c r="K105" s="7" t="s">
        <v>62</v>
      </c>
      <c r="L105" s="7" t="s">
        <v>62</v>
      </c>
      <c r="M105" s="7" t="s">
        <v>62</v>
      </c>
      <c r="N105" s="7" t="s">
        <v>62</v>
      </c>
      <c r="O105" s="7" t="s">
        <v>62</v>
      </c>
      <c r="P105" s="7" t="s">
        <v>62</v>
      </c>
      <c r="Q105" s="7" t="s">
        <v>62</v>
      </c>
      <c r="R105" s="7" t="s">
        <v>62</v>
      </c>
      <c r="S105" s="7" t="s">
        <v>105</v>
      </c>
      <c r="T105" s="7" t="str">
        <f>VLOOKUP(G:G,[1]项目公开公示信息_1!$B:$P,15,0)</f>
        <v>钻井1口，铺设抽水管900m，新建泵房1座，配电设施1套，备用抽水泵1台，安装龙头水表。
</v>
      </c>
      <c r="U105" s="7" t="s">
        <v>64</v>
      </c>
      <c r="V105" s="7" t="s">
        <v>66</v>
      </c>
      <c r="W105" s="7" t="s">
        <v>66</v>
      </c>
      <c r="X105" s="7" t="s">
        <v>66</v>
      </c>
      <c r="Y105" s="7" t="s">
        <v>67</v>
      </c>
      <c r="Z105" s="7" t="s">
        <v>57</v>
      </c>
      <c r="AA105" s="7" t="s">
        <v>364</v>
      </c>
      <c r="AB105" s="7" t="s">
        <v>364</v>
      </c>
      <c r="AC105" s="7" t="s">
        <v>57</v>
      </c>
      <c r="AD105" s="7" t="s">
        <v>57</v>
      </c>
      <c r="AE105" s="7" t="s">
        <v>57</v>
      </c>
      <c r="AF105" s="7" t="s">
        <v>57</v>
      </c>
      <c r="AG105" s="7" t="s">
        <v>57</v>
      </c>
      <c r="AH105" s="7" t="s">
        <v>57</v>
      </c>
      <c r="AI105" s="7" t="s">
        <v>57</v>
      </c>
      <c r="AJ105" s="7" t="s">
        <v>57</v>
      </c>
      <c r="AK105" s="7" t="s">
        <v>57</v>
      </c>
      <c r="AL105" s="7" t="s">
        <v>57</v>
      </c>
      <c r="AM105" s="7" t="s">
        <v>57</v>
      </c>
      <c r="AN105" s="7" t="s">
        <v>57</v>
      </c>
      <c r="AO105" s="7" t="s">
        <v>57</v>
      </c>
      <c r="AP105" s="7" t="s">
        <v>57</v>
      </c>
      <c r="AQ105" s="7" t="s">
        <v>57</v>
      </c>
      <c r="AR105" s="7" t="s">
        <v>57</v>
      </c>
      <c r="AS105" s="7" t="s">
        <v>57</v>
      </c>
      <c r="AT105" s="7" t="s">
        <v>57</v>
      </c>
      <c r="AU105" s="7" t="s">
        <v>62</v>
      </c>
      <c r="AV105" s="7" t="s">
        <v>62</v>
      </c>
      <c r="AW105" s="7" t="s">
        <v>62</v>
      </c>
      <c r="AX105" s="7" t="s">
        <v>62</v>
      </c>
      <c r="AY105" s="7" t="s">
        <v>62</v>
      </c>
      <c r="AZ105" s="7" t="s">
        <v>62</v>
      </c>
      <c r="BA105" s="7" t="s">
        <v>57</v>
      </c>
      <c r="BB105" s="7" t="s">
        <v>57</v>
      </c>
      <c r="BC105" s="7" t="s">
        <v>57</v>
      </c>
      <c r="BD105" s="7" t="s">
        <v>246</v>
      </c>
      <c r="BE105" s="7" t="s">
        <v>407</v>
      </c>
    </row>
    <row r="106" s="1" customFormat="1" ht="96" spans="1:57">
      <c r="A106" s="7">
        <v>102</v>
      </c>
      <c r="B106" s="7" t="s">
        <v>56</v>
      </c>
      <c r="C106" s="7" t="s">
        <v>57</v>
      </c>
      <c r="D106" s="7" t="s">
        <v>282</v>
      </c>
      <c r="E106" s="7" t="s">
        <v>283</v>
      </c>
      <c r="F106" s="7" t="s">
        <v>358</v>
      </c>
      <c r="G106" s="7" t="s">
        <v>408</v>
      </c>
      <c r="H106" s="7" t="s">
        <v>398</v>
      </c>
      <c r="I106" s="9">
        <v>42</v>
      </c>
      <c r="J106" s="7" t="s">
        <v>62</v>
      </c>
      <c r="K106" s="7" t="s">
        <v>62</v>
      </c>
      <c r="L106" s="7" t="s">
        <v>62</v>
      </c>
      <c r="M106" s="7" t="s">
        <v>62</v>
      </c>
      <c r="N106" s="7" t="s">
        <v>62</v>
      </c>
      <c r="O106" s="7" t="s">
        <v>62</v>
      </c>
      <c r="P106" s="7" t="s">
        <v>62</v>
      </c>
      <c r="Q106" s="7" t="s">
        <v>62</v>
      </c>
      <c r="R106" s="7" t="s">
        <v>62</v>
      </c>
      <c r="S106" s="7" t="s">
        <v>105</v>
      </c>
      <c r="T106" s="7" t="str">
        <f>VLOOKUP(G:G,[1]项目公开公示信息_1!$B:$P,15,0)</f>
        <v>新建拦水坝1座、沉淀池1座，50立方米蓄水池1座，铺设管网6000m,配套消毒设备、龙头、水表等。
</v>
      </c>
      <c r="U106" s="7" t="s">
        <v>64</v>
      </c>
      <c r="V106" s="7" t="s">
        <v>66</v>
      </c>
      <c r="W106" s="7" t="s">
        <v>66</v>
      </c>
      <c r="X106" s="7" t="s">
        <v>66</v>
      </c>
      <c r="Y106" s="7" t="s">
        <v>67</v>
      </c>
      <c r="Z106" s="7" t="s">
        <v>57</v>
      </c>
      <c r="AA106" s="7" t="s">
        <v>364</v>
      </c>
      <c r="AB106" s="7" t="s">
        <v>364</v>
      </c>
      <c r="AC106" s="7" t="s">
        <v>57</v>
      </c>
      <c r="AD106" s="7" t="s">
        <v>57</v>
      </c>
      <c r="AE106" s="7" t="s">
        <v>57</v>
      </c>
      <c r="AF106" s="7" t="s">
        <v>57</v>
      </c>
      <c r="AG106" s="7" t="s">
        <v>57</v>
      </c>
      <c r="AH106" s="7" t="s">
        <v>57</v>
      </c>
      <c r="AI106" s="7" t="s">
        <v>57</v>
      </c>
      <c r="AJ106" s="7" t="s">
        <v>57</v>
      </c>
      <c r="AK106" s="7" t="s">
        <v>57</v>
      </c>
      <c r="AL106" s="7" t="s">
        <v>57</v>
      </c>
      <c r="AM106" s="7" t="s">
        <v>57</v>
      </c>
      <c r="AN106" s="7" t="s">
        <v>57</v>
      </c>
      <c r="AO106" s="7" t="s">
        <v>57</v>
      </c>
      <c r="AP106" s="7" t="s">
        <v>57</v>
      </c>
      <c r="AQ106" s="7" t="s">
        <v>57</v>
      </c>
      <c r="AR106" s="7" t="s">
        <v>57</v>
      </c>
      <c r="AS106" s="7" t="s">
        <v>57</v>
      </c>
      <c r="AT106" s="7" t="s">
        <v>57</v>
      </c>
      <c r="AU106" s="7" t="s">
        <v>62</v>
      </c>
      <c r="AV106" s="7" t="s">
        <v>62</v>
      </c>
      <c r="AW106" s="7" t="s">
        <v>62</v>
      </c>
      <c r="AX106" s="7" t="s">
        <v>62</v>
      </c>
      <c r="AY106" s="7" t="s">
        <v>62</v>
      </c>
      <c r="AZ106" s="7" t="s">
        <v>62</v>
      </c>
      <c r="BA106" s="7" t="s">
        <v>57</v>
      </c>
      <c r="BB106" s="7" t="s">
        <v>57</v>
      </c>
      <c r="BC106" s="7" t="s">
        <v>57</v>
      </c>
      <c r="BD106" s="7" t="s">
        <v>246</v>
      </c>
      <c r="BE106" s="7" t="s">
        <v>409</v>
      </c>
    </row>
    <row r="107" s="1" customFormat="1" ht="96" spans="1:57">
      <c r="A107" s="7">
        <v>103</v>
      </c>
      <c r="B107" s="7" t="s">
        <v>56</v>
      </c>
      <c r="C107" s="7" t="s">
        <v>57</v>
      </c>
      <c r="D107" s="7" t="s">
        <v>282</v>
      </c>
      <c r="E107" s="7" t="s">
        <v>283</v>
      </c>
      <c r="F107" s="7" t="s">
        <v>358</v>
      </c>
      <c r="G107" s="7" t="s">
        <v>410</v>
      </c>
      <c r="H107" s="7" t="s">
        <v>404</v>
      </c>
      <c r="I107" s="9">
        <v>28</v>
      </c>
      <c r="J107" s="7" t="s">
        <v>62</v>
      </c>
      <c r="K107" s="7" t="s">
        <v>62</v>
      </c>
      <c r="L107" s="7" t="s">
        <v>62</v>
      </c>
      <c r="M107" s="7" t="s">
        <v>62</v>
      </c>
      <c r="N107" s="7" t="s">
        <v>62</v>
      </c>
      <c r="O107" s="7" t="s">
        <v>62</v>
      </c>
      <c r="P107" s="7" t="s">
        <v>62</v>
      </c>
      <c r="Q107" s="7" t="s">
        <v>62</v>
      </c>
      <c r="R107" s="7" t="s">
        <v>62</v>
      </c>
      <c r="S107" s="7" t="s">
        <v>105</v>
      </c>
      <c r="T107" s="7" t="str">
        <f>VLOOKUP(G:G,[1]项目公开公示信息_1!$B:$P,15,0)</f>
        <v>钻井1口，铺设抽水管700m，，新建泵房1座，配电设施1套，备用抽水泵1台，安装龙头水表。
</v>
      </c>
      <c r="U107" s="7" t="s">
        <v>64</v>
      </c>
      <c r="V107" s="7" t="s">
        <v>66</v>
      </c>
      <c r="W107" s="7" t="s">
        <v>66</v>
      </c>
      <c r="X107" s="7" t="s">
        <v>66</v>
      </c>
      <c r="Y107" s="7" t="s">
        <v>67</v>
      </c>
      <c r="Z107" s="7" t="s">
        <v>57</v>
      </c>
      <c r="AA107" s="7" t="s">
        <v>364</v>
      </c>
      <c r="AB107" s="7" t="s">
        <v>364</v>
      </c>
      <c r="AC107" s="7" t="s">
        <v>57</v>
      </c>
      <c r="AD107" s="7" t="s">
        <v>57</v>
      </c>
      <c r="AE107" s="7" t="s">
        <v>57</v>
      </c>
      <c r="AF107" s="7" t="s">
        <v>57</v>
      </c>
      <c r="AG107" s="7" t="s">
        <v>57</v>
      </c>
      <c r="AH107" s="7" t="s">
        <v>57</v>
      </c>
      <c r="AI107" s="7" t="s">
        <v>57</v>
      </c>
      <c r="AJ107" s="7" t="s">
        <v>57</v>
      </c>
      <c r="AK107" s="7" t="s">
        <v>57</v>
      </c>
      <c r="AL107" s="7" t="s">
        <v>57</v>
      </c>
      <c r="AM107" s="7" t="s">
        <v>57</v>
      </c>
      <c r="AN107" s="7" t="s">
        <v>57</v>
      </c>
      <c r="AO107" s="7" t="s">
        <v>57</v>
      </c>
      <c r="AP107" s="7" t="s">
        <v>57</v>
      </c>
      <c r="AQ107" s="7" t="s">
        <v>57</v>
      </c>
      <c r="AR107" s="7" t="s">
        <v>57</v>
      </c>
      <c r="AS107" s="7" t="s">
        <v>57</v>
      </c>
      <c r="AT107" s="7" t="s">
        <v>57</v>
      </c>
      <c r="AU107" s="7" t="s">
        <v>62</v>
      </c>
      <c r="AV107" s="7" t="s">
        <v>62</v>
      </c>
      <c r="AW107" s="7" t="s">
        <v>62</v>
      </c>
      <c r="AX107" s="7" t="s">
        <v>62</v>
      </c>
      <c r="AY107" s="7" t="s">
        <v>62</v>
      </c>
      <c r="AZ107" s="7" t="s">
        <v>62</v>
      </c>
      <c r="BA107" s="7" t="s">
        <v>57</v>
      </c>
      <c r="BB107" s="7" t="s">
        <v>57</v>
      </c>
      <c r="BC107" s="7" t="s">
        <v>57</v>
      </c>
      <c r="BD107" s="7" t="s">
        <v>246</v>
      </c>
      <c r="BE107" s="7" t="s">
        <v>411</v>
      </c>
    </row>
    <row r="108" s="1" customFormat="1" ht="96" spans="1:57">
      <c r="A108" s="7">
        <v>104</v>
      </c>
      <c r="B108" s="7" t="s">
        <v>56</v>
      </c>
      <c r="C108" s="7" t="s">
        <v>57</v>
      </c>
      <c r="D108" s="7" t="s">
        <v>282</v>
      </c>
      <c r="E108" s="7" t="s">
        <v>283</v>
      </c>
      <c r="F108" s="7" t="s">
        <v>358</v>
      </c>
      <c r="G108" s="7" t="s">
        <v>412</v>
      </c>
      <c r="H108" s="7" t="s">
        <v>413</v>
      </c>
      <c r="I108" s="9">
        <v>40</v>
      </c>
      <c r="J108" s="7" t="s">
        <v>62</v>
      </c>
      <c r="K108" s="7" t="s">
        <v>62</v>
      </c>
      <c r="L108" s="7" t="s">
        <v>62</v>
      </c>
      <c r="M108" s="7" t="s">
        <v>62</v>
      </c>
      <c r="N108" s="7" t="s">
        <v>62</v>
      </c>
      <c r="O108" s="7" t="s">
        <v>62</v>
      </c>
      <c r="P108" s="7" t="s">
        <v>62</v>
      </c>
      <c r="Q108" s="7" t="s">
        <v>62</v>
      </c>
      <c r="R108" s="7" t="s">
        <v>62</v>
      </c>
      <c r="S108" s="7" t="s">
        <v>105</v>
      </c>
      <c r="T108" s="7" t="str">
        <f>VLOOKUP(G:G,[1]项目公开公示信息_1!$B:$P,15,0)</f>
        <v>需要新建饮水工程，蓄水池，沉淀池，4000米水管
</v>
      </c>
      <c r="U108" s="7" t="s">
        <v>64</v>
      </c>
      <c r="V108" s="7" t="s">
        <v>66</v>
      </c>
      <c r="W108" s="7" t="s">
        <v>66</v>
      </c>
      <c r="X108" s="7" t="s">
        <v>66</v>
      </c>
      <c r="Y108" s="7" t="s">
        <v>67</v>
      </c>
      <c r="Z108" s="7" t="s">
        <v>57</v>
      </c>
      <c r="AA108" s="7" t="s">
        <v>364</v>
      </c>
      <c r="AB108" s="7" t="s">
        <v>364</v>
      </c>
      <c r="AC108" s="7" t="s">
        <v>57</v>
      </c>
      <c r="AD108" s="7" t="s">
        <v>57</v>
      </c>
      <c r="AE108" s="7" t="s">
        <v>57</v>
      </c>
      <c r="AF108" s="7" t="s">
        <v>57</v>
      </c>
      <c r="AG108" s="7" t="s">
        <v>57</v>
      </c>
      <c r="AH108" s="7" t="s">
        <v>57</v>
      </c>
      <c r="AI108" s="7" t="s">
        <v>57</v>
      </c>
      <c r="AJ108" s="7" t="s">
        <v>57</v>
      </c>
      <c r="AK108" s="7" t="s">
        <v>57</v>
      </c>
      <c r="AL108" s="7" t="s">
        <v>57</v>
      </c>
      <c r="AM108" s="7" t="s">
        <v>57</v>
      </c>
      <c r="AN108" s="7" t="s">
        <v>57</v>
      </c>
      <c r="AO108" s="7" t="s">
        <v>57</v>
      </c>
      <c r="AP108" s="7" t="s">
        <v>57</v>
      </c>
      <c r="AQ108" s="7" t="s">
        <v>57</v>
      </c>
      <c r="AR108" s="7" t="s">
        <v>57</v>
      </c>
      <c r="AS108" s="7" t="s">
        <v>57</v>
      </c>
      <c r="AT108" s="7" t="s">
        <v>57</v>
      </c>
      <c r="AU108" s="7" t="s">
        <v>62</v>
      </c>
      <c r="AV108" s="7" t="s">
        <v>62</v>
      </c>
      <c r="AW108" s="7" t="s">
        <v>62</v>
      </c>
      <c r="AX108" s="7" t="s">
        <v>62</v>
      </c>
      <c r="AY108" s="7" t="s">
        <v>62</v>
      </c>
      <c r="AZ108" s="7" t="s">
        <v>62</v>
      </c>
      <c r="BA108" s="7" t="s">
        <v>57</v>
      </c>
      <c r="BB108" s="7" t="s">
        <v>57</v>
      </c>
      <c r="BC108" s="7" t="s">
        <v>57</v>
      </c>
      <c r="BD108" s="7" t="s">
        <v>246</v>
      </c>
      <c r="BE108" s="7" t="s">
        <v>414</v>
      </c>
    </row>
    <row r="109" s="1" customFormat="1" ht="96" spans="1:57">
      <c r="A109" s="7">
        <v>105</v>
      </c>
      <c r="B109" s="7" t="s">
        <v>56</v>
      </c>
      <c r="C109" s="7" t="s">
        <v>57</v>
      </c>
      <c r="D109" s="7" t="s">
        <v>282</v>
      </c>
      <c r="E109" s="7" t="s">
        <v>283</v>
      </c>
      <c r="F109" s="7" t="s">
        <v>358</v>
      </c>
      <c r="G109" s="7" t="s">
        <v>415</v>
      </c>
      <c r="H109" s="7" t="s">
        <v>382</v>
      </c>
      <c r="I109" s="9">
        <v>30</v>
      </c>
      <c r="J109" s="7" t="s">
        <v>62</v>
      </c>
      <c r="K109" s="7" t="s">
        <v>62</v>
      </c>
      <c r="L109" s="7" t="s">
        <v>62</v>
      </c>
      <c r="M109" s="7" t="s">
        <v>62</v>
      </c>
      <c r="N109" s="7" t="s">
        <v>62</v>
      </c>
      <c r="O109" s="7" t="s">
        <v>62</v>
      </c>
      <c r="P109" s="7" t="s">
        <v>62</v>
      </c>
      <c r="Q109" s="7" t="s">
        <v>62</v>
      </c>
      <c r="R109" s="7" t="s">
        <v>62</v>
      </c>
      <c r="S109" s="7" t="s">
        <v>105</v>
      </c>
      <c r="T109" s="7" t="str">
        <f>VLOOKUP(G:G,[1]项目公开公示信息_1!$B:$P,15,0)</f>
        <v>新增水表130个，新增水井1口，新建机房1座
</v>
      </c>
      <c r="U109" s="7" t="s">
        <v>64</v>
      </c>
      <c r="V109" s="7" t="s">
        <v>66</v>
      </c>
      <c r="W109" s="7" t="s">
        <v>66</v>
      </c>
      <c r="X109" s="7" t="s">
        <v>66</v>
      </c>
      <c r="Y109" s="7" t="s">
        <v>67</v>
      </c>
      <c r="Z109" s="7" t="s">
        <v>57</v>
      </c>
      <c r="AA109" s="7" t="s">
        <v>364</v>
      </c>
      <c r="AB109" s="7" t="s">
        <v>364</v>
      </c>
      <c r="AC109" s="7" t="s">
        <v>57</v>
      </c>
      <c r="AD109" s="7" t="s">
        <v>57</v>
      </c>
      <c r="AE109" s="7" t="s">
        <v>57</v>
      </c>
      <c r="AF109" s="7" t="s">
        <v>57</v>
      </c>
      <c r="AG109" s="7" t="s">
        <v>57</v>
      </c>
      <c r="AH109" s="7" t="s">
        <v>57</v>
      </c>
      <c r="AI109" s="7" t="s">
        <v>57</v>
      </c>
      <c r="AJ109" s="7" t="s">
        <v>57</v>
      </c>
      <c r="AK109" s="7" t="s">
        <v>57</v>
      </c>
      <c r="AL109" s="7" t="s">
        <v>57</v>
      </c>
      <c r="AM109" s="7" t="s">
        <v>57</v>
      </c>
      <c r="AN109" s="7" t="s">
        <v>57</v>
      </c>
      <c r="AO109" s="7" t="s">
        <v>57</v>
      </c>
      <c r="AP109" s="7" t="s">
        <v>57</v>
      </c>
      <c r="AQ109" s="7" t="s">
        <v>57</v>
      </c>
      <c r="AR109" s="7" t="s">
        <v>57</v>
      </c>
      <c r="AS109" s="7" t="s">
        <v>57</v>
      </c>
      <c r="AT109" s="7" t="s">
        <v>57</v>
      </c>
      <c r="AU109" s="7" t="s">
        <v>62</v>
      </c>
      <c r="AV109" s="7" t="s">
        <v>62</v>
      </c>
      <c r="AW109" s="7" t="s">
        <v>62</v>
      </c>
      <c r="AX109" s="7" t="s">
        <v>62</v>
      </c>
      <c r="AY109" s="7" t="s">
        <v>62</v>
      </c>
      <c r="AZ109" s="7" t="s">
        <v>62</v>
      </c>
      <c r="BA109" s="7" t="s">
        <v>57</v>
      </c>
      <c r="BB109" s="7" t="s">
        <v>57</v>
      </c>
      <c r="BC109" s="7" t="s">
        <v>57</v>
      </c>
      <c r="BD109" s="7" t="s">
        <v>246</v>
      </c>
      <c r="BE109" s="7" t="s">
        <v>416</v>
      </c>
    </row>
    <row r="110" s="1" customFormat="1" ht="96" spans="1:57">
      <c r="A110" s="7">
        <v>106</v>
      </c>
      <c r="B110" s="7" t="s">
        <v>56</v>
      </c>
      <c r="C110" s="7" t="s">
        <v>57</v>
      </c>
      <c r="D110" s="7" t="s">
        <v>282</v>
      </c>
      <c r="E110" s="7" t="s">
        <v>283</v>
      </c>
      <c r="F110" s="7" t="s">
        <v>358</v>
      </c>
      <c r="G110" s="7" t="s">
        <v>417</v>
      </c>
      <c r="H110" s="7" t="s">
        <v>418</v>
      </c>
      <c r="I110" s="9">
        <v>5</v>
      </c>
      <c r="J110" s="7" t="s">
        <v>62</v>
      </c>
      <c r="K110" s="7" t="s">
        <v>62</v>
      </c>
      <c r="L110" s="7" t="s">
        <v>62</v>
      </c>
      <c r="M110" s="7" t="s">
        <v>62</v>
      </c>
      <c r="N110" s="7" t="s">
        <v>62</v>
      </c>
      <c r="O110" s="7" t="s">
        <v>62</v>
      </c>
      <c r="P110" s="7" t="s">
        <v>62</v>
      </c>
      <c r="Q110" s="7" t="s">
        <v>62</v>
      </c>
      <c r="R110" s="7" t="s">
        <v>62</v>
      </c>
      <c r="S110" s="7" t="s">
        <v>105</v>
      </c>
      <c r="T110" s="7" t="str">
        <f>VLOOKUP(G:G,[1]项目公开公示信息_1!$B:$P,15,0)</f>
        <v>安装管网3700m
</v>
      </c>
      <c r="U110" s="7" t="s">
        <v>64</v>
      </c>
      <c r="V110" s="7" t="s">
        <v>66</v>
      </c>
      <c r="W110" s="7" t="s">
        <v>66</v>
      </c>
      <c r="X110" s="7" t="s">
        <v>66</v>
      </c>
      <c r="Y110" s="7" t="s">
        <v>67</v>
      </c>
      <c r="Z110" s="7" t="s">
        <v>57</v>
      </c>
      <c r="AA110" s="7" t="s">
        <v>364</v>
      </c>
      <c r="AB110" s="7" t="s">
        <v>364</v>
      </c>
      <c r="AC110" s="7" t="s">
        <v>57</v>
      </c>
      <c r="AD110" s="7" t="s">
        <v>57</v>
      </c>
      <c r="AE110" s="7" t="s">
        <v>57</v>
      </c>
      <c r="AF110" s="7" t="s">
        <v>57</v>
      </c>
      <c r="AG110" s="7" t="s">
        <v>57</v>
      </c>
      <c r="AH110" s="7" t="s">
        <v>57</v>
      </c>
      <c r="AI110" s="7" t="s">
        <v>57</v>
      </c>
      <c r="AJ110" s="7" t="s">
        <v>57</v>
      </c>
      <c r="AK110" s="7" t="s">
        <v>57</v>
      </c>
      <c r="AL110" s="7" t="s">
        <v>57</v>
      </c>
      <c r="AM110" s="7" t="s">
        <v>57</v>
      </c>
      <c r="AN110" s="7" t="s">
        <v>57</v>
      </c>
      <c r="AO110" s="7" t="s">
        <v>57</v>
      </c>
      <c r="AP110" s="7" t="s">
        <v>57</v>
      </c>
      <c r="AQ110" s="7" t="s">
        <v>57</v>
      </c>
      <c r="AR110" s="7" t="s">
        <v>57</v>
      </c>
      <c r="AS110" s="7" t="s">
        <v>57</v>
      </c>
      <c r="AT110" s="7" t="s">
        <v>57</v>
      </c>
      <c r="AU110" s="7" t="s">
        <v>62</v>
      </c>
      <c r="AV110" s="7" t="s">
        <v>62</v>
      </c>
      <c r="AW110" s="7" t="s">
        <v>62</v>
      </c>
      <c r="AX110" s="7" t="s">
        <v>62</v>
      </c>
      <c r="AY110" s="7" t="s">
        <v>62</v>
      </c>
      <c r="AZ110" s="7" t="s">
        <v>62</v>
      </c>
      <c r="BA110" s="7" t="s">
        <v>57</v>
      </c>
      <c r="BB110" s="7" t="s">
        <v>57</v>
      </c>
      <c r="BC110" s="7" t="s">
        <v>57</v>
      </c>
      <c r="BD110" s="7" t="s">
        <v>246</v>
      </c>
      <c r="BE110" s="7" t="s">
        <v>419</v>
      </c>
    </row>
    <row r="111" s="1" customFormat="1" ht="96" spans="1:57">
      <c r="A111" s="7">
        <v>107</v>
      </c>
      <c r="B111" s="7" t="s">
        <v>56</v>
      </c>
      <c r="C111" s="7" t="s">
        <v>57</v>
      </c>
      <c r="D111" s="7" t="s">
        <v>282</v>
      </c>
      <c r="E111" s="7" t="s">
        <v>283</v>
      </c>
      <c r="F111" s="7" t="s">
        <v>358</v>
      </c>
      <c r="G111" s="7" t="s">
        <v>420</v>
      </c>
      <c r="H111" s="7" t="s">
        <v>421</v>
      </c>
      <c r="I111" s="9">
        <v>620</v>
      </c>
      <c r="J111" s="7" t="s">
        <v>62</v>
      </c>
      <c r="K111" s="7" t="s">
        <v>62</v>
      </c>
      <c r="L111" s="7" t="s">
        <v>62</v>
      </c>
      <c r="M111" s="7" t="s">
        <v>62</v>
      </c>
      <c r="N111" s="7" t="s">
        <v>62</v>
      </c>
      <c r="O111" s="7" t="s">
        <v>62</v>
      </c>
      <c r="P111" s="7" t="s">
        <v>62</v>
      </c>
      <c r="Q111" s="7" t="s">
        <v>62</v>
      </c>
      <c r="R111" s="7" t="s">
        <v>62</v>
      </c>
      <c r="S111" s="7" t="s">
        <v>105</v>
      </c>
      <c r="T111" s="7" t="str">
        <f>VLOOKUP(G:G,[1]项目公开公示信息_1!$B:$P,15,0)</f>
        <v>"1.维修石门水库水源取水DN200管道，长度约4.10公里。
2.铺设大良镇至潭头乡DN300输水管道，长度约4.0公里。"
</v>
      </c>
      <c r="U111" s="7" t="s">
        <v>64</v>
      </c>
      <c r="V111" s="7" t="s">
        <v>66</v>
      </c>
      <c r="W111" s="7" t="s">
        <v>66</v>
      </c>
      <c r="X111" s="7" t="s">
        <v>66</v>
      </c>
      <c r="Y111" s="7" t="s">
        <v>67</v>
      </c>
      <c r="Z111" s="7" t="s">
        <v>57</v>
      </c>
      <c r="AA111" s="7" t="s">
        <v>364</v>
      </c>
      <c r="AB111" s="7" t="s">
        <v>364</v>
      </c>
      <c r="AC111" s="7" t="s">
        <v>57</v>
      </c>
      <c r="AD111" s="7" t="s">
        <v>57</v>
      </c>
      <c r="AE111" s="7" t="s">
        <v>57</v>
      </c>
      <c r="AF111" s="7" t="s">
        <v>57</v>
      </c>
      <c r="AG111" s="7" t="s">
        <v>57</v>
      </c>
      <c r="AH111" s="7" t="s">
        <v>57</v>
      </c>
      <c r="AI111" s="7" t="s">
        <v>57</v>
      </c>
      <c r="AJ111" s="7" t="s">
        <v>57</v>
      </c>
      <c r="AK111" s="7" t="s">
        <v>57</v>
      </c>
      <c r="AL111" s="7" t="s">
        <v>57</v>
      </c>
      <c r="AM111" s="7" t="s">
        <v>57</v>
      </c>
      <c r="AN111" s="7" t="s">
        <v>57</v>
      </c>
      <c r="AO111" s="7" t="s">
        <v>57</v>
      </c>
      <c r="AP111" s="7" t="s">
        <v>57</v>
      </c>
      <c r="AQ111" s="7" t="s">
        <v>57</v>
      </c>
      <c r="AR111" s="7" t="s">
        <v>57</v>
      </c>
      <c r="AS111" s="7" t="s">
        <v>57</v>
      </c>
      <c r="AT111" s="7" t="s">
        <v>57</v>
      </c>
      <c r="AU111" s="7" t="s">
        <v>62</v>
      </c>
      <c r="AV111" s="7" t="s">
        <v>62</v>
      </c>
      <c r="AW111" s="7" t="s">
        <v>62</v>
      </c>
      <c r="AX111" s="7" t="s">
        <v>62</v>
      </c>
      <c r="AY111" s="7" t="s">
        <v>62</v>
      </c>
      <c r="AZ111" s="7" t="s">
        <v>62</v>
      </c>
      <c r="BA111" s="7" t="s">
        <v>57</v>
      </c>
      <c r="BB111" s="7" t="s">
        <v>57</v>
      </c>
      <c r="BC111" s="7" t="s">
        <v>57</v>
      </c>
      <c r="BD111" s="7" t="s">
        <v>246</v>
      </c>
      <c r="BE111" s="7" t="s">
        <v>422</v>
      </c>
    </row>
    <row r="112" s="1" customFormat="1" ht="45" spans="1:57">
      <c r="A112" s="7">
        <v>108</v>
      </c>
      <c r="B112" s="7" t="s">
        <v>56</v>
      </c>
      <c r="C112" s="7" t="s">
        <v>57</v>
      </c>
      <c r="D112" s="7" t="s">
        <v>282</v>
      </c>
      <c r="E112" s="7" t="s">
        <v>423</v>
      </c>
      <c r="F112" s="7" t="s">
        <v>424</v>
      </c>
      <c r="G112" s="7" t="s">
        <v>425</v>
      </c>
      <c r="H112" s="7" t="s">
        <v>56</v>
      </c>
      <c r="I112" s="9">
        <v>500</v>
      </c>
      <c r="J112" s="7" t="s">
        <v>62</v>
      </c>
      <c r="K112" s="7" t="s">
        <v>62</v>
      </c>
      <c r="L112" s="7" t="s">
        <v>62</v>
      </c>
      <c r="M112" s="7" t="s">
        <v>62</v>
      </c>
      <c r="N112" s="7" t="s">
        <v>62</v>
      </c>
      <c r="O112" s="7" t="s">
        <v>62</v>
      </c>
      <c r="P112" s="7" t="s">
        <v>62</v>
      </c>
      <c r="Q112" s="7" t="s">
        <v>62</v>
      </c>
      <c r="R112" s="7" t="s">
        <v>62</v>
      </c>
      <c r="S112" s="7" t="s">
        <v>63</v>
      </c>
      <c r="T112" s="7" t="str">
        <f>VLOOKUP(G:G,[1]项目公开公示信息_1!$B:$P,15,0)</f>
        <v>在融安县长安镇、浮石镇两个乡镇新建地埋式垃圾桶65座。</v>
      </c>
      <c r="U112" s="7" t="s">
        <v>64</v>
      </c>
      <c r="V112" s="7" t="s">
        <v>65</v>
      </c>
      <c r="W112" s="7" t="s">
        <v>66</v>
      </c>
      <c r="X112" s="7" t="s">
        <v>66</v>
      </c>
      <c r="Y112" s="7" t="s">
        <v>67</v>
      </c>
      <c r="Z112" s="7" t="s">
        <v>57</v>
      </c>
      <c r="AA112" s="7" t="s">
        <v>426</v>
      </c>
      <c r="AB112" s="7" t="s">
        <v>426</v>
      </c>
      <c r="AC112" s="7" t="s">
        <v>57</v>
      </c>
      <c r="AD112" s="7" t="s">
        <v>69</v>
      </c>
      <c r="AE112" s="7" t="s">
        <v>70</v>
      </c>
      <c r="AF112" s="7" t="s">
        <v>427</v>
      </c>
      <c r="AG112" s="7" t="s">
        <v>57</v>
      </c>
      <c r="AH112" s="7" t="s">
        <v>57</v>
      </c>
      <c r="AI112" s="7" t="s">
        <v>57</v>
      </c>
      <c r="AJ112" s="7" t="s">
        <v>57</v>
      </c>
      <c r="AK112" s="7" t="s">
        <v>57</v>
      </c>
      <c r="AL112" s="7" t="s">
        <v>57</v>
      </c>
      <c r="AM112" s="7" t="s">
        <v>57</v>
      </c>
      <c r="AN112" s="7" t="s">
        <v>57</v>
      </c>
      <c r="AO112" s="7" t="s">
        <v>57</v>
      </c>
      <c r="AP112" s="7" t="s">
        <v>57</v>
      </c>
      <c r="AQ112" s="7" t="s">
        <v>57</v>
      </c>
      <c r="AR112" s="7" t="s">
        <v>57</v>
      </c>
      <c r="AS112" s="7" t="s">
        <v>57</v>
      </c>
      <c r="AT112" s="7" t="s">
        <v>57</v>
      </c>
      <c r="AU112" s="7" t="s">
        <v>62</v>
      </c>
      <c r="AV112" s="7" t="s">
        <v>62</v>
      </c>
      <c r="AW112" s="7" t="s">
        <v>62</v>
      </c>
      <c r="AX112" s="7" t="s">
        <v>62</v>
      </c>
      <c r="AY112" s="7" t="s">
        <v>62</v>
      </c>
      <c r="AZ112" s="7" t="s">
        <v>62</v>
      </c>
      <c r="BA112" s="7" t="s">
        <v>57</v>
      </c>
      <c r="BB112" s="7" t="s">
        <v>57</v>
      </c>
      <c r="BC112" s="7" t="s">
        <v>428</v>
      </c>
      <c r="BD112" s="7" t="s">
        <v>288</v>
      </c>
      <c r="BE112" s="7" t="s">
        <v>429</v>
      </c>
    </row>
    <row r="113" s="1" customFormat="1" ht="45" spans="1:57">
      <c r="A113" s="7">
        <v>109</v>
      </c>
      <c r="B113" s="7" t="s">
        <v>56</v>
      </c>
      <c r="C113" s="7" t="s">
        <v>57</v>
      </c>
      <c r="D113" s="7" t="s">
        <v>282</v>
      </c>
      <c r="E113" s="7" t="s">
        <v>430</v>
      </c>
      <c r="F113" s="7" t="s">
        <v>430</v>
      </c>
      <c r="G113" s="7" t="s">
        <v>431</v>
      </c>
      <c r="H113" s="7" t="s">
        <v>56</v>
      </c>
      <c r="I113" s="9">
        <v>30</v>
      </c>
      <c r="J113" s="7" t="s">
        <v>62</v>
      </c>
      <c r="K113" s="7" t="s">
        <v>62</v>
      </c>
      <c r="L113" s="7" t="s">
        <v>62</v>
      </c>
      <c r="M113" s="7" t="s">
        <v>62</v>
      </c>
      <c r="N113" s="7" t="s">
        <v>62</v>
      </c>
      <c r="O113" s="7" t="s">
        <v>62</v>
      </c>
      <c r="P113" s="7" t="s">
        <v>62</v>
      </c>
      <c r="Q113" s="7" t="s">
        <v>62</v>
      </c>
      <c r="R113" s="7" t="s">
        <v>62</v>
      </c>
      <c r="S113" s="7" t="s">
        <v>105</v>
      </c>
      <c r="T113" s="7" t="str">
        <f>VLOOKUP(G:G,[1]项目公开公示信息_1!$B:$P,15,0)</f>
        <v>根据上级文件要求及广西壮族自治区自然资源厅办公室关于印发《广西壮族自治区乡村地区“通则式”规划管理规定编制指引（试行）》的通知编制村庄规划，并且建设规划数据库等。</v>
      </c>
      <c r="U113" s="7" t="s">
        <v>64</v>
      </c>
      <c r="V113" s="7" t="s">
        <v>65</v>
      </c>
      <c r="W113" s="7" t="s">
        <v>66</v>
      </c>
      <c r="X113" s="7" t="s">
        <v>66</v>
      </c>
      <c r="Y113" s="7" t="s">
        <v>67</v>
      </c>
      <c r="Z113" s="7" t="s">
        <v>57</v>
      </c>
      <c r="AA113" s="7" t="s">
        <v>432</v>
      </c>
      <c r="AB113" s="7" t="s">
        <v>432</v>
      </c>
      <c r="AC113" s="7" t="s">
        <v>57</v>
      </c>
      <c r="AD113" s="7" t="s">
        <v>57</v>
      </c>
      <c r="AE113" s="7" t="s">
        <v>57</v>
      </c>
      <c r="AF113" s="7" t="s">
        <v>57</v>
      </c>
      <c r="AG113" s="7" t="s">
        <v>57</v>
      </c>
      <c r="AH113" s="7" t="s">
        <v>57</v>
      </c>
      <c r="AI113" s="7" t="s">
        <v>57</v>
      </c>
      <c r="AJ113" s="7" t="s">
        <v>57</v>
      </c>
      <c r="AK113" s="7" t="s">
        <v>57</v>
      </c>
      <c r="AL113" s="7" t="s">
        <v>57</v>
      </c>
      <c r="AM113" s="7" t="s">
        <v>57</v>
      </c>
      <c r="AN113" s="7" t="s">
        <v>57</v>
      </c>
      <c r="AO113" s="7" t="s">
        <v>57</v>
      </c>
      <c r="AP113" s="7" t="s">
        <v>57</v>
      </c>
      <c r="AQ113" s="7" t="s">
        <v>57</v>
      </c>
      <c r="AR113" s="7" t="s">
        <v>57</v>
      </c>
      <c r="AS113" s="7" t="s">
        <v>57</v>
      </c>
      <c r="AT113" s="7" t="s">
        <v>57</v>
      </c>
      <c r="AU113" s="7" t="s">
        <v>62</v>
      </c>
      <c r="AV113" s="7" t="s">
        <v>62</v>
      </c>
      <c r="AW113" s="7" t="s">
        <v>62</v>
      </c>
      <c r="AX113" s="7" t="s">
        <v>62</v>
      </c>
      <c r="AY113" s="7" t="s">
        <v>62</v>
      </c>
      <c r="AZ113" s="7" t="s">
        <v>62</v>
      </c>
      <c r="BA113" s="7" t="s">
        <v>57</v>
      </c>
      <c r="BB113" s="7" t="s">
        <v>57</v>
      </c>
      <c r="BC113" s="7" t="s">
        <v>57</v>
      </c>
      <c r="BD113" s="7" t="s">
        <v>288</v>
      </c>
      <c r="BE113" s="7" t="s">
        <v>433</v>
      </c>
    </row>
    <row r="114" s="1" customFormat="1" ht="67.5" spans="1:57">
      <c r="A114" s="7">
        <v>110</v>
      </c>
      <c r="B114" s="7" t="s">
        <v>56</v>
      </c>
      <c r="C114" s="7" t="s">
        <v>57</v>
      </c>
      <c r="D114" s="7" t="s">
        <v>434</v>
      </c>
      <c r="E114" s="7" t="s">
        <v>434</v>
      </c>
      <c r="F114" s="7" t="s">
        <v>435</v>
      </c>
      <c r="G114" s="7" t="s">
        <v>436</v>
      </c>
      <c r="H114" s="7" t="s">
        <v>56</v>
      </c>
      <c r="I114" s="9">
        <v>275</v>
      </c>
      <c r="J114" s="7" t="s">
        <v>62</v>
      </c>
      <c r="K114" s="7" t="s">
        <v>62</v>
      </c>
      <c r="L114" s="7" t="s">
        <v>62</v>
      </c>
      <c r="M114" s="7" t="s">
        <v>62</v>
      </c>
      <c r="N114" s="7" t="s">
        <v>62</v>
      </c>
      <c r="O114" s="7" t="s">
        <v>62</v>
      </c>
      <c r="P114" s="7" t="s">
        <v>62</v>
      </c>
      <c r="Q114" s="7" t="s">
        <v>62</v>
      </c>
      <c r="R114" s="7" t="s">
        <v>62</v>
      </c>
      <c r="S114" s="7" t="s">
        <v>63</v>
      </c>
      <c r="T114" s="7" t="str">
        <f>VLOOKUP(G:G,[1]项目公开公示信息_1!$B:$P,15,0)</f>
        <v>2025年融安县易地搬迁后续扶持公共服务岗位项目</v>
      </c>
      <c r="U114" s="7" t="s">
        <v>64</v>
      </c>
      <c r="V114" s="7" t="s">
        <v>65</v>
      </c>
      <c r="W114" s="7" t="s">
        <v>65</v>
      </c>
      <c r="X114" s="7" t="s">
        <v>65</v>
      </c>
      <c r="Y114" s="7" t="s">
        <v>85</v>
      </c>
      <c r="Z114" s="7" t="s">
        <v>57</v>
      </c>
      <c r="AA114" s="7" t="s">
        <v>437</v>
      </c>
      <c r="AB114" s="7" t="s">
        <v>437</v>
      </c>
      <c r="AC114" s="7" t="s">
        <v>57</v>
      </c>
      <c r="AD114" s="7" t="s">
        <v>69</v>
      </c>
      <c r="AE114" s="7" t="s">
        <v>70</v>
      </c>
      <c r="AF114" s="7" t="s">
        <v>71</v>
      </c>
      <c r="AG114" s="7" t="s">
        <v>57</v>
      </c>
      <c r="AH114" s="7" t="s">
        <v>57</v>
      </c>
      <c r="AI114" s="7" t="s">
        <v>57</v>
      </c>
      <c r="AJ114" s="7" t="s">
        <v>57</v>
      </c>
      <c r="AK114" s="7" t="s">
        <v>57</v>
      </c>
      <c r="AL114" s="7" t="s">
        <v>57</v>
      </c>
      <c r="AM114" s="7" t="s">
        <v>57</v>
      </c>
      <c r="AN114" s="7" t="s">
        <v>57</v>
      </c>
      <c r="AO114" s="7" t="s">
        <v>57</v>
      </c>
      <c r="AP114" s="7" t="s">
        <v>57</v>
      </c>
      <c r="AQ114" s="7" t="s">
        <v>57</v>
      </c>
      <c r="AR114" s="7" t="s">
        <v>57</v>
      </c>
      <c r="AS114" s="7" t="s">
        <v>57</v>
      </c>
      <c r="AT114" s="7" t="s">
        <v>57</v>
      </c>
      <c r="AU114" s="7" t="s">
        <v>62</v>
      </c>
      <c r="AV114" s="7" t="s">
        <v>62</v>
      </c>
      <c r="AW114" s="7" t="s">
        <v>62</v>
      </c>
      <c r="AX114" s="7" t="s">
        <v>62</v>
      </c>
      <c r="AY114" s="7" t="s">
        <v>62</v>
      </c>
      <c r="AZ114" s="7" t="s">
        <v>62</v>
      </c>
      <c r="BA114" s="7" t="s">
        <v>57</v>
      </c>
      <c r="BB114" s="7" t="s">
        <v>57</v>
      </c>
      <c r="BC114" s="7" t="s">
        <v>438</v>
      </c>
      <c r="BD114" s="7" t="s">
        <v>73</v>
      </c>
      <c r="BE114" s="7" t="s">
        <v>439</v>
      </c>
    </row>
    <row r="115" s="1" customFormat="1" ht="67.5" spans="1:57">
      <c r="A115" s="7">
        <v>111</v>
      </c>
      <c r="B115" s="7" t="s">
        <v>56</v>
      </c>
      <c r="C115" s="7" t="s">
        <v>57</v>
      </c>
      <c r="D115" s="7" t="s">
        <v>434</v>
      </c>
      <c r="E115" s="7" t="s">
        <v>434</v>
      </c>
      <c r="F115" s="7" t="s">
        <v>440</v>
      </c>
      <c r="G115" s="7" t="s">
        <v>441</v>
      </c>
      <c r="H115" s="7" t="s">
        <v>56</v>
      </c>
      <c r="I115" s="9">
        <v>85</v>
      </c>
      <c r="J115" s="7" t="s">
        <v>62</v>
      </c>
      <c r="K115" s="7" t="s">
        <v>62</v>
      </c>
      <c r="L115" s="7" t="s">
        <v>62</v>
      </c>
      <c r="M115" s="7" t="s">
        <v>62</v>
      </c>
      <c r="N115" s="7" t="s">
        <v>62</v>
      </c>
      <c r="O115" s="7" t="s">
        <v>62</v>
      </c>
      <c r="P115" s="7" t="s">
        <v>62</v>
      </c>
      <c r="Q115" s="7" t="s">
        <v>62</v>
      </c>
      <c r="R115" s="7" t="s">
        <v>62</v>
      </c>
      <c r="S115" s="7" t="s">
        <v>63</v>
      </c>
      <c r="T115" s="7" t="str">
        <f>VLOOKUP(G:G,[1]项目公开公示信息_1!$B:$P,15,0)</f>
        <v>融安县易地搬迁安置点项目资产管护</v>
      </c>
      <c r="U115" s="7" t="s">
        <v>64</v>
      </c>
      <c r="V115" s="7" t="s">
        <v>65</v>
      </c>
      <c r="W115" s="7" t="s">
        <v>66</v>
      </c>
      <c r="X115" s="7" t="s">
        <v>65</v>
      </c>
      <c r="Y115" s="7" t="s">
        <v>85</v>
      </c>
      <c r="Z115" s="7" t="s">
        <v>57</v>
      </c>
      <c r="AA115" s="7" t="s">
        <v>437</v>
      </c>
      <c r="AB115" s="7" t="s">
        <v>437</v>
      </c>
      <c r="AC115" s="7" t="s">
        <v>57</v>
      </c>
      <c r="AD115" s="7" t="s">
        <v>69</v>
      </c>
      <c r="AE115" s="7" t="s">
        <v>70</v>
      </c>
      <c r="AF115" s="7" t="s">
        <v>71</v>
      </c>
      <c r="AG115" s="7" t="s">
        <v>57</v>
      </c>
      <c r="AH115" s="7" t="s">
        <v>57</v>
      </c>
      <c r="AI115" s="7" t="s">
        <v>57</v>
      </c>
      <c r="AJ115" s="7" t="s">
        <v>57</v>
      </c>
      <c r="AK115" s="7" t="s">
        <v>57</v>
      </c>
      <c r="AL115" s="7" t="s">
        <v>57</v>
      </c>
      <c r="AM115" s="7" t="s">
        <v>57</v>
      </c>
      <c r="AN115" s="7" t="s">
        <v>57</v>
      </c>
      <c r="AO115" s="7" t="s">
        <v>57</v>
      </c>
      <c r="AP115" s="7" t="s">
        <v>57</v>
      </c>
      <c r="AQ115" s="7" t="s">
        <v>57</v>
      </c>
      <c r="AR115" s="7" t="s">
        <v>57</v>
      </c>
      <c r="AS115" s="7" t="s">
        <v>57</v>
      </c>
      <c r="AT115" s="7" t="s">
        <v>57</v>
      </c>
      <c r="AU115" s="7" t="s">
        <v>62</v>
      </c>
      <c r="AV115" s="7" t="s">
        <v>62</v>
      </c>
      <c r="AW115" s="7" t="s">
        <v>62</v>
      </c>
      <c r="AX115" s="7" t="s">
        <v>62</v>
      </c>
      <c r="AY115" s="7" t="s">
        <v>62</v>
      </c>
      <c r="AZ115" s="7" t="s">
        <v>62</v>
      </c>
      <c r="BA115" s="7" t="s">
        <v>57</v>
      </c>
      <c r="BB115" s="7" t="s">
        <v>57</v>
      </c>
      <c r="BC115" s="7" t="s">
        <v>442</v>
      </c>
      <c r="BD115" s="7" t="s">
        <v>73</v>
      </c>
      <c r="BE115" s="7" t="s">
        <v>443</v>
      </c>
    </row>
    <row r="116" s="1" customFormat="1" ht="67.5" spans="1:57">
      <c r="A116" s="7">
        <v>112</v>
      </c>
      <c r="B116" s="7" t="s">
        <v>56</v>
      </c>
      <c r="C116" s="7" t="s">
        <v>57</v>
      </c>
      <c r="D116" s="7" t="s">
        <v>434</v>
      </c>
      <c r="E116" s="7" t="s">
        <v>434</v>
      </c>
      <c r="F116" s="7" t="s">
        <v>440</v>
      </c>
      <c r="G116" s="7" t="s">
        <v>444</v>
      </c>
      <c r="H116" s="7" t="s">
        <v>56</v>
      </c>
      <c r="I116" s="9">
        <v>140</v>
      </c>
      <c r="J116" s="7" t="s">
        <v>62</v>
      </c>
      <c r="K116" s="7" t="s">
        <v>62</v>
      </c>
      <c r="L116" s="7" t="s">
        <v>62</v>
      </c>
      <c r="M116" s="7" t="s">
        <v>62</v>
      </c>
      <c r="N116" s="7" t="s">
        <v>62</v>
      </c>
      <c r="O116" s="7" t="s">
        <v>62</v>
      </c>
      <c r="P116" s="7" t="s">
        <v>62</v>
      </c>
      <c r="Q116" s="7" t="s">
        <v>62</v>
      </c>
      <c r="R116" s="7" t="s">
        <v>62</v>
      </c>
      <c r="S116" s="7" t="s">
        <v>63</v>
      </c>
      <c r="T116" s="7" t="str">
        <f>VLOOKUP(G:G,[1]项目公开公示信息_1!$B:$P,15,0)</f>
        <v>融安县易地扶贫搬迁资产管护项目（三期）</v>
      </c>
      <c r="U116" s="7" t="s">
        <v>64</v>
      </c>
      <c r="V116" s="7" t="s">
        <v>65</v>
      </c>
      <c r="W116" s="7" t="s">
        <v>66</v>
      </c>
      <c r="X116" s="7" t="s">
        <v>65</v>
      </c>
      <c r="Y116" s="7" t="s">
        <v>85</v>
      </c>
      <c r="Z116" s="7" t="s">
        <v>57</v>
      </c>
      <c r="AA116" s="7" t="s">
        <v>437</v>
      </c>
      <c r="AB116" s="7" t="s">
        <v>437</v>
      </c>
      <c r="AC116" s="7" t="s">
        <v>57</v>
      </c>
      <c r="AD116" s="7" t="s">
        <v>69</v>
      </c>
      <c r="AE116" s="7" t="s">
        <v>445</v>
      </c>
      <c r="AF116" s="7" t="s">
        <v>446</v>
      </c>
      <c r="AG116" s="7" t="s">
        <v>57</v>
      </c>
      <c r="AH116" s="7" t="s">
        <v>57</v>
      </c>
      <c r="AI116" s="7" t="s">
        <v>57</v>
      </c>
      <c r="AJ116" s="7" t="s">
        <v>57</v>
      </c>
      <c r="AK116" s="7" t="s">
        <v>57</v>
      </c>
      <c r="AL116" s="7" t="s">
        <v>57</v>
      </c>
      <c r="AM116" s="7" t="s">
        <v>57</v>
      </c>
      <c r="AN116" s="7" t="s">
        <v>57</v>
      </c>
      <c r="AO116" s="7" t="s">
        <v>57</v>
      </c>
      <c r="AP116" s="7" t="s">
        <v>57</v>
      </c>
      <c r="AQ116" s="7" t="s">
        <v>57</v>
      </c>
      <c r="AR116" s="7" t="s">
        <v>57</v>
      </c>
      <c r="AS116" s="7" t="s">
        <v>57</v>
      </c>
      <c r="AT116" s="7" t="s">
        <v>57</v>
      </c>
      <c r="AU116" s="7" t="s">
        <v>62</v>
      </c>
      <c r="AV116" s="7" t="s">
        <v>62</v>
      </c>
      <c r="AW116" s="7" t="s">
        <v>62</v>
      </c>
      <c r="AX116" s="7" t="s">
        <v>62</v>
      </c>
      <c r="AY116" s="7" t="s">
        <v>62</v>
      </c>
      <c r="AZ116" s="7" t="s">
        <v>62</v>
      </c>
      <c r="BA116" s="7" t="s">
        <v>57</v>
      </c>
      <c r="BB116" s="7" t="s">
        <v>57</v>
      </c>
      <c r="BC116" s="7" t="s">
        <v>447</v>
      </c>
      <c r="BD116" s="7" t="s">
        <v>73</v>
      </c>
      <c r="BE116" s="7" t="s">
        <v>448</v>
      </c>
    </row>
    <row r="117" s="1" customFormat="1" ht="67.5" spans="1:57">
      <c r="A117" s="7">
        <v>113</v>
      </c>
      <c r="B117" s="7" t="s">
        <v>56</v>
      </c>
      <c r="C117" s="7" t="s">
        <v>57</v>
      </c>
      <c r="D117" s="7" t="s">
        <v>434</v>
      </c>
      <c r="E117" s="7" t="s">
        <v>434</v>
      </c>
      <c r="F117" s="7" t="s">
        <v>440</v>
      </c>
      <c r="G117" s="7" t="s">
        <v>449</v>
      </c>
      <c r="H117" s="7" t="s">
        <v>56</v>
      </c>
      <c r="I117" s="9">
        <v>270</v>
      </c>
      <c r="J117" s="7" t="s">
        <v>62</v>
      </c>
      <c r="K117" s="7" t="s">
        <v>62</v>
      </c>
      <c r="L117" s="7" t="s">
        <v>62</v>
      </c>
      <c r="M117" s="7" t="s">
        <v>62</v>
      </c>
      <c r="N117" s="7" t="s">
        <v>62</v>
      </c>
      <c r="O117" s="7" t="s">
        <v>62</v>
      </c>
      <c r="P117" s="7" t="s">
        <v>62</v>
      </c>
      <c r="Q117" s="7" t="s">
        <v>62</v>
      </c>
      <c r="R117" s="7" t="s">
        <v>62</v>
      </c>
      <c r="S117" s="7" t="s">
        <v>105</v>
      </c>
      <c r="T117" s="7" t="str">
        <f>VLOOKUP(G:G,[1]项目公开公示信息_1!$B:$P,15,0)</f>
        <v/>
      </c>
      <c r="U117" s="7" t="s">
        <v>64</v>
      </c>
      <c r="V117" s="7" t="s">
        <v>66</v>
      </c>
      <c r="W117" s="7" t="s">
        <v>66</v>
      </c>
      <c r="X117" s="7" t="s">
        <v>65</v>
      </c>
      <c r="Y117" s="7" t="s">
        <v>85</v>
      </c>
      <c r="Z117" s="7" t="s">
        <v>57</v>
      </c>
      <c r="AA117" s="7" t="s">
        <v>437</v>
      </c>
      <c r="AB117" s="7" t="s">
        <v>437</v>
      </c>
      <c r="AC117" s="7" t="s">
        <v>57</v>
      </c>
      <c r="AD117" s="7" t="s">
        <v>57</v>
      </c>
      <c r="AE117" s="7" t="s">
        <v>57</v>
      </c>
      <c r="AF117" s="7" t="s">
        <v>57</v>
      </c>
      <c r="AG117" s="7" t="s">
        <v>57</v>
      </c>
      <c r="AH117" s="7" t="s">
        <v>57</v>
      </c>
      <c r="AI117" s="7" t="s">
        <v>57</v>
      </c>
      <c r="AJ117" s="7" t="s">
        <v>57</v>
      </c>
      <c r="AK117" s="7" t="s">
        <v>57</v>
      </c>
      <c r="AL117" s="7" t="s">
        <v>57</v>
      </c>
      <c r="AM117" s="7" t="s">
        <v>57</v>
      </c>
      <c r="AN117" s="7" t="s">
        <v>57</v>
      </c>
      <c r="AO117" s="7" t="s">
        <v>57</v>
      </c>
      <c r="AP117" s="7" t="s">
        <v>57</v>
      </c>
      <c r="AQ117" s="7" t="s">
        <v>57</v>
      </c>
      <c r="AR117" s="7" t="s">
        <v>57</v>
      </c>
      <c r="AS117" s="7" t="s">
        <v>57</v>
      </c>
      <c r="AT117" s="7" t="s">
        <v>57</v>
      </c>
      <c r="AU117" s="7" t="s">
        <v>62</v>
      </c>
      <c r="AV117" s="7" t="s">
        <v>62</v>
      </c>
      <c r="AW117" s="7" t="s">
        <v>62</v>
      </c>
      <c r="AX117" s="7" t="s">
        <v>62</v>
      </c>
      <c r="AY117" s="7" t="s">
        <v>62</v>
      </c>
      <c r="AZ117" s="7" t="s">
        <v>62</v>
      </c>
      <c r="BA117" s="7" t="s">
        <v>57</v>
      </c>
      <c r="BB117" s="7" t="s">
        <v>57</v>
      </c>
      <c r="BC117" s="7" t="s">
        <v>57</v>
      </c>
      <c r="BD117" s="7" t="s">
        <v>73</v>
      </c>
      <c r="BE117" s="7" t="s">
        <v>450</v>
      </c>
    </row>
    <row r="118" s="1" customFormat="1" ht="67.5" spans="1:57">
      <c r="A118" s="7">
        <v>114</v>
      </c>
      <c r="B118" s="7" t="s">
        <v>56</v>
      </c>
      <c r="C118" s="7" t="s">
        <v>57</v>
      </c>
      <c r="D118" s="7" t="s">
        <v>434</v>
      </c>
      <c r="E118" s="7" t="s">
        <v>434</v>
      </c>
      <c r="F118" s="7" t="s">
        <v>440</v>
      </c>
      <c r="G118" s="7" t="s">
        <v>451</v>
      </c>
      <c r="H118" s="7" t="s">
        <v>56</v>
      </c>
      <c r="I118" s="9">
        <v>70</v>
      </c>
      <c r="J118" s="7" t="s">
        <v>62</v>
      </c>
      <c r="K118" s="7" t="s">
        <v>62</v>
      </c>
      <c r="L118" s="7" t="s">
        <v>62</v>
      </c>
      <c r="M118" s="7" t="s">
        <v>62</v>
      </c>
      <c r="N118" s="7" t="s">
        <v>62</v>
      </c>
      <c r="O118" s="7" t="s">
        <v>62</v>
      </c>
      <c r="P118" s="7" t="s">
        <v>62</v>
      </c>
      <c r="Q118" s="7" t="s">
        <v>62</v>
      </c>
      <c r="R118" s="7" t="s">
        <v>62</v>
      </c>
      <c r="S118" s="7" t="s">
        <v>105</v>
      </c>
      <c r="T118" s="7" t="str">
        <f>VLOOKUP(G:G,[1]项目公开公示信息_1!$B:$P,15,0)</f>
        <v/>
      </c>
      <c r="U118" s="7" t="s">
        <v>64</v>
      </c>
      <c r="V118" s="7" t="s">
        <v>66</v>
      </c>
      <c r="W118" s="7" t="s">
        <v>66</v>
      </c>
      <c r="X118" s="7" t="s">
        <v>65</v>
      </c>
      <c r="Y118" s="7" t="s">
        <v>85</v>
      </c>
      <c r="Z118" s="7" t="s">
        <v>57</v>
      </c>
      <c r="AA118" s="7" t="s">
        <v>437</v>
      </c>
      <c r="AB118" s="7" t="s">
        <v>437</v>
      </c>
      <c r="AC118" s="7" t="s">
        <v>57</v>
      </c>
      <c r="AD118" s="7" t="s">
        <v>57</v>
      </c>
      <c r="AE118" s="7" t="s">
        <v>57</v>
      </c>
      <c r="AF118" s="7" t="s">
        <v>57</v>
      </c>
      <c r="AG118" s="7" t="s">
        <v>57</v>
      </c>
      <c r="AH118" s="7" t="s">
        <v>57</v>
      </c>
      <c r="AI118" s="7" t="s">
        <v>57</v>
      </c>
      <c r="AJ118" s="7" t="s">
        <v>57</v>
      </c>
      <c r="AK118" s="7" t="s">
        <v>57</v>
      </c>
      <c r="AL118" s="7" t="s">
        <v>57</v>
      </c>
      <c r="AM118" s="7" t="s">
        <v>57</v>
      </c>
      <c r="AN118" s="7" t="s">
        <v>57</v>
      </c>
      <c r="AO118" s="7" t="s">
        <v>57</v>
      </c>
      <c r="AP118" s="7" t="s">
        <v>57</v>
      </c>
      <c r="AQ118" s="7" t="s">
        <v>57</v>
      </c>
      <c r="AR118" s="7" t="s">
        <v>57</v>
      </c>
      <c r="AS118" s="7" t="s">
        <v>57</v>
      </c>
      <c r="AT118" s="7" t="s">
        <v>57</v>
      </c>
      <c r="AU118" s="7" t="s">
        <v>62</v>
      </c>
      <c r="AV118" s="7" t="s">
        <v>62</v>
      </c>
      <c r="AW118" s="7" t="s">
        <v>62</v>
      </c>
      <c r="AX118" s="7" t="s">
        <v>62</v>
      </c>
      <c r="AY118" s="7" t="s">
        <v>62</v>
      </c>
      <c r="AZ118" s="7" t="s">
        <v>62</v>
      </c>
      <c r="BA118" s="7" t="s">
        <v>57</v>
      </c>
      <c r="BB118" s="7" t="s">
        <v>57</v>
      </c>
      <c r="BC118" s="7" t="s">
        <v>57</v>
      </c>
      <c r="BD118" s="7" t="s">
        <v>73</v>
      </c>
      <c r="BE118" s="7" t="s">
        <v>452</v>
      </c>
    </row>
    <row r="119" s="1" customFormat="1" ht="67.5" spans="1:57">
      <c r="A119" s="7">
        <v>115</v>
      </c>
      <c r="B119" s="7" t="s">
        <v>56</v>
      </c>
      <c r="C119" s="7" t="s">
        <v>57</v>
      </c>
      <c r="D119" s="7" t="s">
        <v>434</v>
      </c>
      <c r="E119" s="7" t="s">
        <v>434</v>
      </c>
      <c r="F119" s="7" t="s">
        <v>440</v>
      </c>
      <c r="G119" s="7" t="s">
        <v>453</v>
      </c>
      <c r="H119" s="7" t="s">
        <v>56</v>
      </c>
      <c r="I119" s="9">
        <v>70</v>
      </c>
      <c r="J119" s="7" t="s">
        <v>62</v>
      </c>
      <c r="K119" s="7" t="s">
        <v>62</v>
      </c>
      <c r="L119" s="7" t="s">
        <v>62</v>
      </c>
      <c r="M119" s="7" t="s">
        <v>62</v>
      </c>
      <c r="N119" s="7" t="s">
        <v>62</v>
      </c>
      <c r="O119" s="7" t="s">
        <v>62</v>
      </c>
      <c r="P119" s="7" t="s">
        <v>62</v>
      </c>
      <c r="Q119" s="7" t="s">
        <v>62</v>
      </c>
      <c r="R119" s="7" t="s">
        <v>62</v>
      </c>
      <c r="S119" s="7" t="s">
        <v>105</v>
      </c>
      <c r="T119" s="7" t="str">
        <f>VLOOKUP(G:G,[1]项目公开公示信息_1!$B:$P,15,0)</f>
        <v/>
      </c>
      <c r="U119" s="7" t="s">
        <v>64</v>
      </c>
      <c r="V119" s="7" t="s">
        <v>66</v>
      </c>
      <c r="W119" s="7" t="s">
        <v>66</v>
      </c>
      <c r="X119" s="7" t="s">
        <v>65</v>
      </c>
      <c r="Y119" s="7" t="s">
        <v>67</v>
      </c>
      <c r="Z119" s="7" t="s">
        <v>57</v>
      </c>
      <c r="AA119" s="7" t="s">
        <v>437</v>
      </c>
      <c r="AB119" s="7" t="s">
        <v>437</v>
      </c>
      <c r="AC119" s="7" t="s">
        <v>57</v>
      </c>
      <c r="AD119" s="7" t="s">
        <v>57</v>
      </c>
      <c r="AE119" s="7" t="s">
        <v>57</v>
      </c>
      <c r="AF119" s="7" t="s">
        <v>57</v>
      </c>
      <c r="AG119" s="7" t="s">
        <v>57</v>
      </c>
      <c r="AH119" s="7" t="s">
        <v>57</v>
      </c>
      <c r="AI119" s="7" t="s">
        <v>57</v>
      </c>
      <c r="AJ119" s="7" t="s">
        <v>57</v>
      </c>
      <c r="AK119" s="7" t="s">
        <v>57</v>
      </c>
      <c r="AL119" s="7" t="s">
        <v>57</v>
      </c>
      <c r="AM119" s="7" t="s">
        <v>57</v>
      </c>
      <c r="AN119" s="7" t="s">
        <v>57</v>
      </c>
      <c r="AO119" s="7" t="s">
        <v>57</v>
      </c>
      <c r="AP119" s="7" t="s">
        <v>57</v>
      </c>
      <c r="AQ119" s="7" t="s">
        <v>57</v>
      </c>
      <c r="AR119" s="7" t="s">
        <v>57</v>
      </c>
      <c r="AS119" s="7" t="s">
        <v>57</v>
      </c>
      <c r="AT119" s="7" t="s">
        <v>57</v>
      </c>
      <c r="AU119" s="7" t="s">
        <v>62</v>
      </c>
      <c r="AV119" s="7" t="s">
        <v>62</v>
      </c>
      <c r="AW119" s="7" t="s">
        <v>62</v>
      </c>
      <c r="AX119" s="7" t="s">
        <v>62</v>
      </c>
      <c r="AY119" s="7" t="s">
        <v>62</v>
      </c>
      <c r="AZ119" s="7" t="s">
        <v>62</v>
      </c>
      <c r="BA119" s="7" t="s">
        <v>57</v>
      </c>
      <c r="BB119" s="7" t="s">
        <v>57</v>
      </c>
      <c r="BC119" s="7" t="s">
        <v>57</v>
      </c>
      <c r="BD119" s="7" t="s">
        <v>73</v>
      </c>
      <c r="BE119" s="7" t="s">
        <v>454</v>
      </c>
    </row>
    <row r="120" s="1" customFormat="1" ht="67.5" spans="1:57">
      <c r="A120" s="7">
        <v>116</v>
      </c>
      <c r="B120" s="7" t="s">
        <v>56</v>
      </c>
      <c r="C120" s="7" t="s">
        <v>57</v>
      </c>
      <c r="D120" s="7" t="s">
        <v>434</v>
      </c>
      <c r="E120" s="7" t="s">
        <v>434</v>
      </c>
      <c r="F120" s="7" t="s">
        <v>455</v>
      </c>
      <c r="G120" s="7" t="s">
        <v>456</v>
      </c>
      <c r="H120" s="7" t="s">
        <v>457</v>
      </c>
      <c r="I120" s="9">
        <v>133</v>
      </c>
      <c r="J120" s="7" t="s">
        <v>62</v>
      </c>
      <c r="K120" s="7" t="s">
        <v>62</v>
      </c>
      <c r="L120" s="7" t="s">
        <v>62</v>
      </c>
      <c r="M120" s="7" t="s">
        <v>62</v>
      </c>
      <c r="N120" s="7" t="s">
        <v>62</v>
      </c>
      <c r="O120" s="7" t="s">
        <v>62</v>
      </c>
      <c r="P120" s="7" t="s">
        <v>62</v>
      </c>
      <c r="Q120" s="7" t="s">
        <v>62</v>
      </c>
      <c r="R120" s="7" t="s">
        <v>62</v>
      </c>
      <c r="S120" s="7" t="s">
        <v>63</v>
      </c>
      <c r="T120" s="7" t="str">
        <f>VLOOKUP(G:G,[1]项目公开公示信息_1!$B:$P,15,0)</f>
        <v>易地扶贫搬迁贷款贴息133万元</v>
      </c>
      <c r="U120" s="7" t="s">
        <v>64</v>
      </c>
      <c r="V120" s="7" t="s">
        <v>65</v>
      </c>
      <c r="W120" s="7" t="s">
        <v>65</v>
      </c>
      <c r="X120" s="7" t="s">
        <v>65</v>
      </c>
      <c r="Y120" s="7" t="s">
        <v>67</v>
      </c>
      <c r="Z120" s="7" t="s">
        <v>57</v>
      </c>
      <c r="AA120" s="7" t="s">
        <v>458</v>
      </c>
      <c r="AB120" s="7" t="s">
        <v>458</v>
      </c>
      <c r="AC120" s="7" t="s">
        <v>57</v>
      </c>
      <c r="AD120" s="7" t="s">
        <v>69</v>
      </c>
      <c r="AE120" s="7" t="s">
        <v>70</v>
      </c>
      <c r="AF120" s="7" t="s">
        <v>71</v>
      </c>
      <c r="AG120" s="7" t="s">
        <v>57</v>
      </c>
      <c r="AH120" s="7" t="s">
        <v>57</v>
      </c>
      <c r="AI120" s="7" t="s">
        <v>57</v>
      </c>
      <c r="AJ120" s="7" t="s">
        <v>57</v>
      </c>
      <c r="AK120" s="7" t="s">
        <v>57</v>
      </c>
      <c r="AL120" s="7" t="s">
        <v>57</v>
      </c>
      <c r="AM120" s="7" t="s">
        <v>57</v>
      </c>
      <c r="AN120" s="7" t="s">
        <v>57</v>
      </c>
      <c r="AO120" s="7" t="s">
        <v>57</v>
      </c>
      <c r="AP120" s="7" t="s">
        <v>57</v>
      </c>
      <c r="AQ120" s="7" t="s">
        <v>57</v>
      </c>
      <c r="AR120" s="7" t="s">
        <v>57</v>
      </c>
      <c r="AS120" s="7" t="s">
        <v>57</v>
      </c>
      <c r="AT120" s="7" t="s">
        <v>57</v>
      </c>
      <c r="AU120" s="7" t="s">
        <v>62</v>
      </c>
      <c r="AV120" s="7" t="s">
        <v>62</v>
      </c>
      <c r="AW120" s="7" t="s">
        <v>62</v>
      </c>
      <c r="AX120" s="7" t="s">
        <v>62</v>
      </c>
      <c r="AY120" s="7" t="s">
        <v>62</v>
      </c>
      <c r="AZ120" s="7" t="s">
        <v>62</v>
      </c>
      <c r="BA120" s="7" t="s">
        <v>57</v>
      </c>
      <c r="BB120" s="7" t="s">
        <v>57</v>
      </c>
      <c r="BC120" s="7" t="s">
        <v>442</v>
      </c>
      <c r="BD120" s="7" t="s">
        <v>73</v>
      </c>
      <c r="BE120" s="7" t="s">
        <v>459</v>
      </c>
    </row>
    <row r="121" s="1" customFormat="1" ht="67.5" spans="1:57">
      <c r="A121" s="7">
        <v>117</v>
      </c>
      <c r="B121" s="7" t="s">
        <v>56</v>
      </c>
      <c r="C121" s="7" t="s">
        <v>57</v>
      </c>
      <c r="D121" s="7" t="s">
        <v>460</v>
      </c>
      <c r="E121" s="7" t="s">
        <v>461</v>
      </c>
      <c r="F121" s="7" t="s">
        <v>462</v>
      </c>
      <c r="G121" s="7" t="s">
        <v>463</v>
      </c>
      <c r="H121" s="7" t="s">
        <v>56</v>
      </c>
      <c r="I121" s="9">
        <v>600</v>
      </c>
      <c r="J121" s="7" t="s">
        <v>62</v>
      </c>
      <c r="K121" s="7" t="s">
        <v>62</v>
      </c>
      <c r="L121" s="7" t="s">
        <v>62</v>
      </c>
      <c r="M121" s="7" t="s">
        <v>62</v>
      </c>
      <c r="N121" s="7" t="s">
        <v>62</v>
      </c>
      <c r="O121" s="7" t="s">
        <v>62</v>
      </c>
      <c r="P121" s="7" t="s">
        <v>62</v>
      </c>
      <c r="Q121" s="7" t="s">
        <v>62</v>
      </c>
      <c r="R121" s="7" t="s">
        <v>62</v>
      </c>
      <c r="S121" s="7" t="s">
        <v>63</v>
      </c>
      <c r="T121" s="7" t="str">
        <f>VLOOKUP(G:G,[1]项目公开公示信息_1!$B:$P,15,0)</f>
        <v>雨露计划2025年春季秋季学期职业学历教育补助3200人次，3000元/学年。</v>
      </c>
      <c r="U121" s="7" t="s">
        <v>64</v>
      </c>
      <c r="V121" s="7" t="s">
        <v>65</v>
      </c>
      <c r="W121" s="7" t="s">
        <v>65</v>
      </c>
      <c r="X121" s="7" t="s">
        <v>66</v>
      </c>
      <c r="Y121" s="7" t="s">
        <v>67</v>
      </c>
      <c r="Z121" s="7" t="s">
        <v>57</v>
      </c>
      <c r="AA121" s="7" t="s">
        <v>68</v>
      </c>
      <c r="AB121" s="7" t="s">
        <v>68</v>
      </c>
      <c r="AC121" s="7" t="s">
        <v>57</v>
      </c>
      <c r="AD121" s="7" t="s">
        <v>69</v>
      </c>
      <c r="AE121" s="7" t="s">
        <v>70</v>
      </c>
      <c r="AF121" s="7" t="s">
        <v>71</v>
      </c>
      <c r="AG121" s="7" t="s">
        <v>57</v>
      </c>
      <c r="AH121" s="7" t="s">
        <v>57</v>
      </c>
      <c r="AI121" s="7" t="s">
        <v>57</v>
      </c>
      <c r="AJ121" s="7" t="s">
        <v>57</v>
      </c>
      <c r="AK121" s="7" t="s">
        <v>57</v>
      </c>
      <c r="AL121" s="7" t="s">
        <v>57</v>
      </c>
      <c r="AM121" s="7" t="s">
        <v>57</v>
      </c>
      <c r="AN121" s="7" t="s">
        <v>57</v>
      </c>
      <c r="AO121" s="7" t="s">
        <v>57</v>
      </c>
      <c r="AP121" s="7" t="s">
        <v>57</v>
      </c>
      <c r="AQ121" s="7" t="s">
        <v>57</v>
      </c>
      <c r="AR121" s="7" t="s">
        <v>57</v>
      </c>
      <c r="AS121" s="7" t="s">
        <v>57</v>
      </c>
      <c r="AT121" s="7" t="s">
        <v>57</v>
      </c>
      <c r="AU121" s="7" t="s">
        <v>62</v>
      </c>
      <c r="AV121" s="7" t="s">
        <v>62</v>
      </c>
      <c r="AW121" s="7" t="s">
        <v>62</v>
      </c>
      <c r="AX121" s="7" t="s">
        <v>62</v>
      </c>
      <c r="AY121" s="7" t="s">
        <v>62</v>
      </c>
      <c r="AZ121" s="7" t="s">
        <v>62</v>
      </c>
      <c r="BA121" s="7" t="s">
        <v>57</v>
      </c>
      <c r="BB121" s="7" t="s">
        <v>57</v>
      </c>
      <c r="BC121" s="7" t="s">
        <v>464</v>
      </c>
      <c r="BD121" s="7" t="s">
        <v>73</v>
      </c>
      <c r="BE121" s="7" t="s">
        <v>465</v>
      </c>
    </row>
    <row r="122" s="1" customFormat="1" ht="67.5" spans="1:57">
      <c r="A122" s="7">
        <v>118</v>
      </c>
      <c r="B122" s="7" t="s">
        <v>56</v>
      </c>
      <c r="C122" s="7" t="s">
        <v>57</v>
      </c>
      <c r="D122" s="7" t="s">
        <v>466</v>
      </c>
      <c r="E122" s="7" t="s">
        <v>466</v>
      </c>
      <c r="F122" s="7" t="s">
        <v>466</v>
      </c>
      <c r="G122" s="7" t="s">
        <v>467</v>
      </c>
      <c r="H122" s="7" t="s">
        <v>56</v>
      </c>
      <c r="I122" s="9">
        <v>2000</v>
      </c>
      <c r="J122" s="7" t="s">
        <v>62</v>
      </c>
      <c r="K122" s="7" t="s">
        <v>62</v>
      </c>
      <c r="L122" s="7" t="s">
        <v>62</v>
      </c>
      <c r="M122" s="7" t="s">
        <v>62</v>
      </c>
      <c r="N122" s="7" t="s">
        <v>62</v>
      </c>
      <c r="O122" s="7" t="s">
        <v>62</v>
      </c>
      <c r="P122" s="7" t="s">
        <v>62</v>
      </c>
      <c r="Q122" s="7" t="s">
        <v>62</v>
      </c>
      <c r="R122" s="7" t="s">
        <v>62</v>
      </c>
      <c r="S122" s="7" t="s">
        <v>63</v>
      </c>
      <c r="T122" s="7" t="str">
        <f>VLOOKUP(G:G,[1]项目公开公示信息_1!$B:$P,15,0)</f>
        <v>2025年项目管理费</v>
      </c>
      <c r="U122" s="7" t="s">
        <v>64</v>
      </c>
      <c r="V122" s="7" t="s">
        <v>65</v>
      </c>
      <c r="W122" s="7" t="s">
        <v>66</v>
      </c>
      <c r="X122" s="7" t="s">
        <v>66</v>
      </c>
      <c r="Y122" s="7" t="s">
        <v>57</v>
      </c>
      <c r="Z122" s="7" t="s">
        <v>57</v>
      </c>
      <c r="AA122" s="7" t="s">
        <v>68</v>
      </c>
      <c r="AB122" s="7" t="s">
        <v>68</v>
      </c>
      <c r="AC122" s="7" t="s">
        <v>57</v>
      </c>
      <c r="AD122" s="7" t="s">
        <v>69</v>
      </c>
      <c r="AE122" s="7" t="s">
        <v>70</v>
      </c>
      <c r="AF122" s="7" t="s">
        <v>71</v>
      </c>
      <c r="AG122" s="7" t="s">
        <v>57</v>
      </c>
      <c r="AH122" s="7" t="s">
        <v>57</v>
      </c>
      <c r="AI122" s="7" t="s">
        <v>57</v>
      </c>
      <c r="AJ122" s="7" t="s">
        <v>57</v>
      </c>
      <c r="AK122" s="7" t="s">
        <v>57</v>
      </c>
      <c r="AL122" s="7" t="s">
        <v>57</v>
      </c>
      <c r="AM122" s="7" t="s">
        <v>57</v>
      </c>
      <c r="AN122" s="7" t="s">
        <v>57</v>
      </c>
      <c r="AO122" s="7" t="s">
        <v>57</v>
      </c>
      <c r="AP122" s="7" t="s">
        <v>57</v>
      </c>
      <c r="AQ122" s="7" t="s">
        <v>57</v>
      </c>
      <c r="AR122" s="7" t="s">
        <v>57</v>
      </c>
      <c r="AS122" s="7" t="s">
        <v>57</v>
      </c>
      <c r="AT122" s="7" t="s">
        <v>57</v>
      </c>
      <c r="AU122" s="7" t="s">
        <v>62</v>
      </c>
      <c r="AV122" s="7" t="s">
        <v>62</v>
      </c>
      <c r="AW122" s="7" t="s">
        <v>62</v>
      </c>
      <c r="AX122" s="7" t="s">
        <v>62</v>
      </c>
      <c r="AY122" s="7" t="s">
        <v>62</v>
      </c>
      <c r="AZ122" s="7" t="s">
        <v>62</v>
      </c>
      <c r="BA122" s="7" t="s">
        <v>57</v>
      </c>
      <c r="BB122" s="7" t="s">
        <v>57</v>
      </c>
      <c r="BC122" s="7" t="s">
        <v>57</v>
      </c>
      <c r="BD122" s="7" t="s">
        <v>73</v>
      </c>
      <c r="BE122" s="7" t="s">
        <v>468</v>
      </c>
    </row>
    <row r="123" s="1" customFormat="1" ht="67.5" spans="1:57">
      <c r="A123" s="7">
        <v>119</v>
      </c>
      <c r="B123" s="7" t="s">
        <v>56</v>
      </c>
      <c r="C123" s="7" t="s">
        <v>76</v>
      </c>
      <c r="D123" s="7" t="s">
        <v>58</v>
      </c>
      <c r="E123" s="7" t="s">
        <v>127</v>
      </c>
      <c r="F123" s="7" t="s">
        <v>165</v>
      </c>
      <c r="G123" s="7" t="s">
        <v>469</v>
      </c>
      <c r="H123" s="7" t="s">
        <v>470</v>
      </c>
      <c r="I123" s="9">
        <v>40</v>
      </c>
      <c r="J123" s="7" t="s">
        <v>62</v>
      </c>
      <c r="K123" s="7" t="s">
        <v>62</v>
      </c>
      <c r="L123" s="7" t="s">
        <v>62</v>
      </c>
      <c r="M123" s="7" t="s">
        <v>62</v>
      </c>
      <c r="N123" s="7" t="s">
        <v>62</v>
      </c>
      <c r="O123" s="7" t="s">
        <v>62</v>
      </c>
      <c r="P123" s="7" t="s">
        <v>62</v>
      </c>
      <c r="Q123" s="7" t="s">
        <v>62</v>
      </c>
      <c r="R123" s="7" t="s">
        <v>62</v>
      </c>
      <c r="S123" s="7" t="s">
        <v>105</v>
      </c>
      <c r="T123" s="7" t="str">
        <f>VLOOKUP(G:G,[1]项目公开公示信息_1!$B:$P,15,0)</f>
        <v>三面光水渠1.5公里</v>
      </c>
      <c r="U123" s="7" t="s">
        <v>64</v>
      </c>
      <c r="V123" s="7" t="s">
        <v>66</v>
      </c>
      <c r="W123" s="7" t="s">
        <v>66</v>
      </c>
      <c r="X123" s="7" t="s">
        <v>66</v>
      </c>
      <c r="Y123" s="7" t="s">
        <v>90</v>
      </c>
      <c r="Z123" s="7" t="s">
        <v>66</v>
      </c>
      <c r="AA123" s="7" t="s">
        <v>471</v>
      </c>
      <c r="AB123" s="7" t="s">
        <v>471</v>
      </c>
      <c r="AC123" s="7" t="s">
        <v>57</v>
      </c>
      <c r="AD123" s="7" t="s">
        <v>57</v>
      </c>
      <c r="AE123" s="7" t="s">
        <v>57</v>
      </c>
      <c r="AF123" s="7" t="s">
        <v>57</v>
      </c>
      <c r="AG123" s="7" t="s">
        <v>57</v>
      </c>
      <c r="AH123" s="7" t="s">
        <v>57</v>
      </c>
      <c r="AI123" s="7" t="s">
        <v>57</v>
      </c>
      <c r="AJ123" s="7" t="s">
        <v>57</v>
      </c>
      <c r="AK123" s="7" t="s">
        <v>57</v>
      </c>
      <c r="AL123" s="7" t="s">
        <v>57</v>
      </c>
      <c r="AM123" s="7" t="s">
        <v>57</v>
      </c>
      <c r="AN123" s="7" t="s">
        <v>57</v>
      </c>
      <c r="AO123" s="7" t="s">
        <v>57</v>
      </c>
      <c r="AP123" s="7" t="s">
        <v>57</v>
      </c>
      <c r="AQ123" s="7" t="s">
        <v>57</v>
      </c>
      <c r="AR123" s="7" t="s">
        <v>57</v>
      </c>
      <c r="AS123" s="7" t="s">
        <v>57</v>
      </c>
      <c r="AT123" s="7" t="s">
        <v>57</v>
      </c>
      <c r="AU123" s="7" t="s">
        <v>62</v>
      </c>
      <c r="AV123" s="7" t="s">
        <v>62</v>
      </c>
      <c r="AW123" s="7" t="s">
        <v>62</v>
      </c>
      <c r="AX123" s="7" t="s">
        <v>62</v>
      </c>
      <c r="AY123" s="7" t="s">
        <v>62</v>
      </c>
      <c r="AZ123" s="7" t="s">
        <v>62</v>
      </c>
      <c r="BA123" s="7" t="s">
        <v>57</v>
      </c>
      <c r="BB123" s="7" t="s">
        <v>57</v>
      </c>
      <c r="BC123" s="7" t="s">
        <v>57</v>
      </c>
      <c r="BD123" s="7" t="s">
        <v>73</v>
      </c>
      <c r="BE123" s="7" t="s">
        <v>472</v>
      </c>
    </row>
    <row r="124" s="1" customFormat="1" ht="67.5" spans="1:57">
      <c r="A124" s="7">
        <v>120</v>
      </c>
      <c r="B124" s="7" t="s">
        <v>56</v>
      </c>
      <c r="C124" s="7" t="s">
        <v>76</v>
      </c>
      <c r="D124" s="7" t="s">
        <v>58</v>
      </c>
      <c r="E124" s="7" t="s">
        <v>127</v>
      </c>
      <c r="F124" s="7" t="s">
        <v>165</v>
      </c>
      <c r="G124" s="7" t="s">
        <v>473</v>
      </c>
      <c r="H124" s="7" t="s">
        <v>474</v>
      </c>
      <c r="I124" s="9">
        <v>50</v>
      </c>
      <c r="J124" s="7" t="s">
        <v>62</v>
      </c>
      <c r="K124" s="7" t="s">
        <v>62</v>
      </c>
      <c r="L124" s="7" t="s">
        <v>62</v>
      </c>
      <c r="M124" s="7" t="s">
        <v>62</v>
      </c>
      <c r="N124" s="7" t="s">
        <v>62</v>
      </c>
      <c r="O124" s="7" t="s">
        <v>62</v>
      </c>
      <c r="P124" s="7" t="s">
        <v>62</v>
      </c>
      <c r="Q124" s="7" t="s">
        <v>62</v>
      </c>
      <c r="R124" s="7" t="s">
        <v>62</v>
      </c>
      <c r="S124" s="7" t="s">
        <v>105</v>
      </c>
      <c r="T124" s="7" t="str">
        <f>VLOOKUP(G:G,[1]项目公开公示信息_1!$B:$P,15,0)</f>
        <v>三面光水渠1条</v>
      </c>
      <c r="U124" s="7" t="s">
        <v>64</v>
      </c>
      <c r="V124" s="7" t="s">
        <v>66</v>
      </c>
      <c r="W124" s="7" t="s">
        <v>66</v>
      </c>
      <c r="X124" s="7" t="s">
        <v>66</v>
      </c>
      <c r="Y124" s="7" t="s">
        <v>90</v>
      </c>
      <c r="Z124" s="7" t="s">
        <v>66</v>
      </c>
      <c r="AA124" s="7" t="s">
        <v>471</v>
      </c>
      <c r="AB124" s="7" t="s">
        <v>471</v>
      </c>
      <c r="AC124" s="7" t="s">
        <v>57</v>
      </c>
      <c r="AD124" s="7" t="s">
        <v>57</v>
      </c>
      <c r="AE124" s="7" t="s">
        <v>57</v>
      </c>
      <c r="AF124" s="7" t="s">
        <v>57</v>
      </c>
      <c r="AG124" s="7" t="s">
        <v>57</v>
      </c>
      <c r="AH124" s="7" t="s">
        <v>57</v>
      </c>
      <c r="AI124" s="7" t="s">
        <v>57</v>
      </c>
      <c r="AJ124" s="7" t="s">
        <v>57</v>
      </c>
      <c r="AK124" s="7" t="s">
        <v>57</v>
      </c>
      <c r="AL124" s="7" t="s">
        <v>57</v>
      </c>
      <c r="AM124" s="7" t="s">
        <v>57</v>
      </c>
      <c r="AN124" s="7" t="s">
        <v>57</v>
      </c>
      <c r="AO124" s="7" t="s">
        <v>57</v>
      </c>
      <c r="AP124" s="7" t="s">
        <v>57</v>
      </c>
      <c r="AQ124" s="7" t="s">
        <v>57</v>
      </c>
      <c r="AR124" s="7" t="s">
        <v>57</v>
      </c>
      <c r="AS124" s="7" t="s">
        <v>57</v>
      </c>
      <c r="AT124" s="7" t="s">
        <v>57</v>
      </c>
      <c r="AU124" s="7" t="s">
        <v>62</v>
      </c>
      <c r="AV124" s="7" t="s">
        <v>62</v>
      </c>
      <c r="AW124" s="7" t="s">
        <v>62</v>
      </c>
      <c r="AX124" s="7" t="s">
        <v>62</v>
      </c>
      <c r="AY124" s="7" t="s">
        <v>62</v>
      </c>
      <c r="AZ124" s="7" t="s">
        <v>62</v>
      </c>
      <c r="BA124" s="7" t="s">
        <v>57</v>
      </c>
      <c r="BB124" s="7" t="s">
        <v>57</v>
      </c>
      <c r="BC124" s="7" t="s">
        <v>57</v>
      </c>
      <c r="BD124" s="7" t="s">
        <v>73</v>
      </c>
      <c r="BE124" s="7" t="s">
        <v>475</v>
      </c>
    </row>
    <row r="125" s="1" customFormat="1" ht="67.5" spans="1:57">
      <c r="A125" s="7">
        <v>121</v>
      </c>
      <c r="B125" s="7" t="s">
        <v>56</v>
      </c>
      <c r="C125" s="7" t="s">
        <v>76</v>
      </c>
      <c r="D125" s="7" t="s">
        <v>58</v>
      </c>
      <c r="E125" s="7" t="s">
        <v>127</v>
      </c>
      <c r="F125" s="7" t="s">
        <v>165</v>
      </c>
      <c r="G125" s="7" t="s">
        <v>476</v>
      </c>
      <c r="H125" s="7" t="s">
        <v>300</v>
      </c>
      <c r="I125" s="9">
        <v>25</v>
      </c>
      <c r="J125" s="7" t="s">
        <v>62</v>
      </c>
      <c r="K125" s="7" t="s">
        <v>62</v>
      </c>
      <c r="L125" s="7" t="s">
        <v>62</v>
      </c>
      <c r="M125" s="7" t="s">
        <v>62</v>
      </c>
      <c r="N125" s="7" t="s">
        <v>62</v>
      </c>
      <c r="O125" s="7" t="s">
        <v>62</v>
      </c>
      <c r="P125" s="7" t="s">
        <v>62</v>
      </c>
      <c r="Q125" s="7" t="s">
        <v>62</v>
      </c>
      <c r="R125" s="7" t="s">
        <v>62</v>
      </c>
      <c r="S125" s="7" t="s">
        <v>105</v>
      </c>
      <c r="T125" s="7" t="str">
        <f>VLOOKUP(G:G,[1]项目公开公示信息_1!$B:$P,15,0)</f>
        <v>三面光水渠长700米</v>
      </c>
      <c r="U125" s="7" t="s">
        <v>64</v>
      </c>
      <c r="V125" s="7" t="s">
        <v>66</v>
      </c>
      <c r="W125" s="7" t="s">
        <v>66</v>
      </c>
      <c r="X125" s="7" t="s">
        <v>66</v>
      </c>
      <c r="Y125" s="7" t="s">
        <v>90</v>
      </c>
      <c r="Z125" s="7" t="s">
        <v>66</v>
      </c>
      <c r="AA125" s="7" t="s">
        <v>471</v>
      </c>
      <c r="AB125" s="7" t="s">
        <v>471</v>
      </c>
      <c r="AC125" s="7" t="s">
        <v>57</v>
      </c>
      <c r="AD125" s="7" t="s">
        <v>57</v>
      </c>
      <c r="AE125" s="7" t="s">
        <v>57</v>
      </c>
      <c r="AF125" s="7" t="s">
        <v>57</v>
      </c>
      <c r="AG125" s="7" t="s">
        <v>57</v>
      </c>
      <c r="AH125" s="7" t="s">
        <v>57</v>
      </c>
      <c r="AI125" s="7" t="s">
        <v>57</v>
      </c>
      <c r="AJ125" s="7" t="s">
        <v>57</v>
      </c>
      <c r="AK125" s="7" t="s">
        <v>57</v>
      </c>
      <c r="AL125" s="7" t="s">
        <v>57</v>
      </c>
      <c r="AM125" s="7" t="s">
        <v>57</v>
      </c>
      <c r="AN125" s="7" t="s">
        <v>57</v>
      </c>
      <c r="AO125" s="7" t="s">
        <v>57</v>
      </c>
      <c r="AP125" s="7" t="s">
        <v>57</v>
      </c>
      <c r="AQ125" s="7" t="s">
        <v>57</v>
      </c>
      <c r="AR125" s="7" t="s">
        <v>57</v>
      </c>
      <c r="AS125" s="7" t="s">
        <v>57</v>
      </c>
      <c r="AT125" s="7" t="s">
        <v>57</v>
      </c>
      <c r="AU125" s="7" t="s">
        <v>62</v>
      </c>
      <c r="AV125" s="7" t="s">
        <v>62</v>
      </c>
      <c r="AW125" s="7" t="s">
        <v>62</v>
      </c>
      <c r="AX125" s="7" t="s">
        <v>62</v>
      </c>
      <c r="AY125" s="7" t="s">
        <v>62</v>
      </c>
      <c r="AZ125" s="7" t="s">
        <v>62</v>
      </c>
      <c r="BA125" s="7" t="s">
        <v>57</v>
      </c>
      <c r="BB125" s="7" t="s">
        <v>57</v>
      </c>
      <c r="BC125" s="7" t="s">
        <v>57</v>
      </c>
      <c r="BD125" s="7" t="s">
        <v>73</v>
      </c>
      <c r="BE125" s="7" t="s">
        <v>477</v>
      </c>
    </row>
    <row r="126" s="1" customFormat="1" ht="67.5" spans="1:57">
      <c r="A126" s="7">
        <v>122</v>
      </c>
      <c r="B126" s="7" t="s">
        <v>56</v>
      </c>
      <c r="C126" s="7" t="s">
        <v>76</v>
      </c>
      <c r="D126" s="7" t="s">
        <v>58</v>
      </c>
      <c r="E126" s="7" t="s">
        <v>127</v>
      </c>
      <c r="F126" s="7" t="s">
        <v>165</v>
      </c>
      <c r="G126" s="7" t="s">
        <v>478</v>
      </c>
      <c r="H126" s="7" t="s">
        <v>337</v>
      </c>
      <c r="I126" s="9">
        <v>50</v>
      </c>
      <c r="J126" s="7" t="s">
        <v>62</v>
      </c>
      <c r="K126" s="7" t="s">
        <v>62</v>
      </c>
      <c r="L126" s="7" t="s">
        <v>62</v>
      </c>
      <c r="M126" s="7" t="s">
        <v>62</v>
      </c>
      <c r="N126" s="7" t="s">
        <v>62</v>
      </c>
      <c r="O126" s="7" t="s">
        <v>62</v>
      </c>
      <c r="P126" s="7" t="s">
        <v>62</v>
      </c>
      <c r="Q126" s="7" t="s">
        <v>62</v>
      </c>
      <c r="R126" s="7" t="s">
        <v>62</v>
      </c>
      <c r="S126" s="7" t="s">
        <v>105</v>
      </c>
      <c r="T126" s="7" t="str">
        <f>VLOOKUP(G:G,[1]项目公开公示信息_1!$B:$P,15,0)</f>
        <v>三面光水渠1条</v>
      </c>
      <c r="U126" s="7" t="s">
        <v>64</v>
      </c>
      <c r="V126" s="7" t="s">
        <v>66</v>
      </c>
      <c r="W126" s="7" t="s">
        <v>66</v>
      </c>
      <c r="X126" s="7" t="s">
        <v>66</v>
      </c>
      <c r="Y126" s="7" t="s">
        <v>90</v>
      </c>
      <c r="Z126" s="7" t="s">
        <v>66</v>
      </c>
      <c r="AA126" s="7" t="s">
        <v>471</v>
      </c>
      <c r="AB126" s="7" t="s">
        <v>471</v>
      </c>
      <c r="AC126" s="7" t="s">
        <v>57</v>
      </c>
      <c r="AD126" s="7" t="s">
        <v>57</v>
      </c>
      <c r="AE126" s="7" t="s">
        <v>57</v>
      </c>
      <c r="AF126" s="7" t="s">
        <v>57</v>
      </c>
      <c r="AG126" s="7" t="s">
        <v>57</v>
      </c>
      <c r="AH126" s="7" t="s">
        <v>57</v>
      </c>
      <c r="AI126" s="7" t="s">
        <v>57</v>
      </c>
      <c r="AJ126" s="7" t="s">
        <v>57</v>
      </c>
      <c r="AK126" s="7" t="s">
        <v>57</v>
      </c>
      <c r="AL126" s="7" t="s">
        <v>57</v>
      </c>
      <c r="AM126" s="7" t="s">
        <v>57</v>
      </c>
      <c r="AN126" s="7" t="s">
        <v>57</v>
      </c>
      <c r="AO126" s="7" t="s">
        <v>57</v>
      </c>
      <c r="AP126" s="7" t="s">
        <v>57</v>
      </c>
      <c r="AQ126" s="7" t="s">
        <v>57</v>
      </c>
      <c r="AR126" s="7" t="s">
        <v>57</v>
      </c>
      <c r="AS126" s="7" t="s">
        <v>57</v>
      </c>
      <c r="AT126" s="7" t="s">
        <v>57</v>
      </c>
      <c r="AU126" s="7" t="s">
        <v>62</v>
      </c>
      <c r="AV126" s="7" t="s">
        <v>62</v>
      </c>
      <c r="AW126" s="7" t="s">
        <v>62</v>
      </c>
      <c r="AX126" s="7" t="s">
        <v>62</v>
      </c>
      <c r="AY126" s="7" t="s">
        <v>62</v>
      </c>
      <c r="AZ126" s="7" t="s">
        <v>62</v>
      </c>
      <c r="BA126" s="7" t="s">
        <v>57</v>
      </c>
      <c r="BB126" s="7" t="s">
        <v>57</v>
      </c>
      <c r="BC126" s="7" t="s">
        <v>57</v>
      </c>
      <c r="BD126" s="7" t="s">
        <v>73</v>
      </c>
      <c r="BE126" s="7" t="s">
        <v>479</v>
      </c>
    </row>
    <row r="127" s="1" customFormat="1" ht="67.5" spans="1:57">
      <c r="A127" s="7">
        <v>123</v>
      </c>
      <c r="B127" s="7" t="s">
        <v>56</v>
      </c>
      <c r="C127" s="7" t="s">
        <v>76</v>
      </c>
      <c r="D127" s="7" t="s">
        <v>58</v>
      </c>
      <c r="E127" s="7" t="s">
        <v>127</v>
      </c>
      <c r="F127" s="7" t="s">
        <v>165</v>
      </c>
      <c r="G127" s="7" t="s">
        <v>480</v>
      </c>
      <c r="H127" s="7" t="s">
        <v>371</v>
      </c>
      <c r="I127" s="9">
        <v>6</v>
      </c>
      <c r="J127" s="7" t="s">
        <v>62</v>
      </c>
      <c r="K127" s="7" t="s">
        <v>62</v>
      </c>
      <c r="L127" s="7" t="s">
        <v>62</v>
      </c>
      <c r="M127" s="7" t="s">
        <v>62</v>
      </c>
      <c r="N127" s="7" t="s">
        <v>62</v>
      </c>
      <c r="O127" s="7" t="s">
        <v>62</v>
      </c>
      <c r="P127" s="7" t="s">
        <v>62</v>
      </c>
      <c r="Q127" s="7" t="s">
        <v>62</v>
      </c>
      <c r="R127" s="7" t="s">
        <v>62</v>
      </c>
      <c r="S127" s="7" t="s">
        <v>105</v>
      </c>
      <c r="T127" s="7" t="str">
        <f>VLOOKUP(G:G,[1]项目公开公示信息_1!$B:$P,15,0)</f>
        <v>灌溉用拦河坝一座长4.5米、高1.8米</v>
      </c>
      <c r="U127" s="7" t="s">
        <v>64</v>
      </c>
      <c r="V127" s="7" t="s">
        <v>66</v>
      </c>
      <c r="W127" s="7" t="s">
        <v>66</v>
      </c>
      <c r="X127" s="7" t="s">
        <v>66</v>
      </c>
      <c r="Y127" s="7" t="s">
        <v>90</v>
      </c>
      <c r="Z127" s="7" t="s">
        <v>66</v>
      </c>
      <c r="AA127" s="7" t="s">
        <v>471</v>
      </c>
      <c r="AB127" s="7" t="s">
        <v>471</v>
      </c>
      <c r="AC127" s="7" t="s">
        <v>57</v>
      </c>
      <c r="AD127" s="7" t="s">
        <v>57</v>
      </c>
      <c r="AE127" s="7" t="s">
        <v>57</v>
      </c>
      <c r="AF127" s="7" t="s">
        <v>57</v>
      </c>
      <c r="AG127" s="7" t="s">
        <v>57</v>
      </c>
      <c r="AH127" s="7" t="s">
        <v>57</v>
      </c>
      <c r="AI127" s="7" t="s">
        <v>57</v>
      </c>
      <c r="AJ127" s="7" t="s">
        <v>57</v>
      </c>
      <c r="AK127" s="7" t="s">
        <v>57</v>
      </c>
      <c r="AL127" s="7" t="s">
        <v>57</v>
      </c>
      <c r="AM127" s="7" t="s">
        <v>57</v>
      </c>
      <c r="AN127" s="7" t="s">
        <v>57</v>
      </c>
      <c r="AO127" s="7" t="s">
        <v>57</v>
      </c>
      <c r="AP127" s="7" t="s">
        <v>57</v>
      </c>
      <c r="AQ127" s="7" t="s">
        <v>57</v>
      </c>
      <c r="AR127" s="7" t="s">
        <v>57</v>
      </c>
      <c r="AS127" s="7" t="s">
        <v>57</v>
      </c>
      <c r="AT127" s="7" t="s">
        <v>57</v>
      </c>
      <c r="AU127" s="7" t="s">
        <v>62</v>
      </c>
      <c r="AV127" s="7" t="s">
        <v>62</v>
      </c>
      <c r="AW127" s="7" t="s">
        <v>62</v>
      </c>
      <c r="AX127" s="7" t="s">
        <v>62</v>
      </c>
      <c r="AY127" s="7" t="s">
        <v>62</v>
      </c>
      <c r="AZ127" s="7" t="s">
        <v>62</v>
      </c>
      <c r="BA127" s="7" t="s">
        <v>57</v>
      </c>
      <c r="BB127" s="7" t="s">
        <v>57</v>
      </c>
      <c r="BC127" s="7" t="s">
        <v>57</v>
      </c>
      <c r="BD127" s="7" t="s">
        <v>73</v>
      </c>
      <c r="BE127" s="7" t="s">
        <v>481</v>
      </c>
    </row>
    <row r="128" s="1" customFormat="1" ht="67.5" spans="1:57">
      <c r="A128" s="7">
        <v>124</v>
      </c>
      <c r="B128" s="7" t="s">
        <v>56</v>
      </c>
      <c r="C128" s="7" t="s">
        <v>76</v>
      </c>
      <c r="D128" s="7" t="s">
        <v>58</v>
      </c>
      <c r="E128" s="7" t="s">
        <v>482</v>
      </c>
      <c r="F128" s="7" t="s">
        <v>483</v>
      </c>
      <c r="G128" s="7" t="s">
        <v>484</v>
      </c>
      <c r="H128" s="7" t="s">
        <v>371</v>
      </c>
      <c r="I128" s="9">
        <v>27</v>
      </c>
      <c r="J128" s="7" t="s">
        <v>62</v>
      </c>
      <c r="K128" s="7" t="s">
        <v>62</v>
      </c>
      <c r="L128" s="7" t="s">
        <v>62</v>
      </c>
      <c r="M128" s="7" t="s">
        <v>62</v>
      </c>
      <c r="N128" s="7" t="s">
        <v>62</v>
      </c>
      <c r="O128" s="7" t="s">
        <v>62</v>
      </c>
      <c r="P128" s="7" t="s">
        <v>62</v>
      </c>
      <c r="Q128" s="7" t="s">
        <v>62</v>
      </c>
      <c r="R128" s="7" t="s">
        <v>62</v>
      </c>
      <c r="S128" s="7" t="s">
        <v>105</v>
      </c>
      <c r="T128" s="7" t="str">
        <f>VLOOKUP(G:G,[1]项目公开公示信息_1!$B:$P,15,0)</f>
        <v>生产用房、水肥蓄水池、水肥管道设施、场地整治、采购特色果苗</v>
      </c>
      <c r="U128" s="7" t="s">
        <v>64</v>
      </c>
      <c r="V128" s="7" t="s">
        <v>66</v>
      </c>
      <c r="W128" s="7" t="s">
        <v>66</v>
      </c>
      <c r="X128" s="7" t="s">
        <v>66</v>
      </c>
      <c r="Y128" s="7" t="s">
        <v>226</v>
      </c>
      <c r="Z128" s="7" t="s">
        <v>66</v>
      </c>
      <c r="AA128" s="7" t="s">
        <v>471</v>
      </c>
      <c r="AB128" s="7" t="s">
        <v>471</v>
      </c>
      <c r="AC128" s="7" t="s">
        <v>57</v>
      </c>
      <c r="AD128" s="7" t="s">
        <v>57</v>
      </c>
      <c r="AE128" s="7" t="s">
        <v>57</v>
      </c>
      <c r="AF128" s="7" t="s">
        <v>57</v>
      </c>
      <c r="AG128" s="7" t="s">
        <v>57</v>
      </c>
      <c r="AH128" s="7" t="s">
        <v>57</v>
      </c>
      <c r="AI128" s="7" t="s">
        <v>57</v>
      </c>
      <c r="AJ128" s="7" t="s">
        <v>57</v>
      </c>
      <c r="AK128" s="7" t="s">
        <v>57</v>
      </c>
      <c r="AL128" s="7" t="s">
        <v>57</v>
      </c>
      <c r="AM128" s="7" t="s">
        <v>57</v>
      </c>
      <c r="AN128" s="7" t="s">
        <v>57</v>
      </c>
      <c r="AO128" s="7" t="s">
        <v>57</v>
      </c>
      <c r="AP128" s="7" t="s">
        <v>57</v>
      </c>
      <c r="AQ128" s="7" t="s">
        <v>57</v>
      </c>
      <c r="AR128" s="7" t="s">
        <v>57</v>
      </c>
      <c r="AS128" s="7" t="s">
        <v>57</v>
      </c>
      <c r="AT128" s="7" t="s">
        <v>57</v>
      </c>
      <c r="AU128" s="7" t="s">
        <v>62</v>
      </c>
      <c r="AV128" s="7" t="s">
        <v>62</v>
      </c>
      <c r="AW128" s="7" t="s">
        <v>62</v>
      </c>
      <c r="AX128" s="7" t="s">
        <v>62</v>
      </c>
      <c r="AY128" s="7" t="s">
        <v>62</v>
      </c>
      <c r="AZ128" s="7" t="s">
        <v>62</v>
      </c>
      <c r="BA128" s="7" t="s">
        <v>57</v>
      </c>
      <c r="BB128" s="7" t="s">
        <v>57</v>
      </c>
      <c r="BC128" s="7" t="s">
        <v>57</v>
      </c>
      <c r="BD128" s="7" t="s">
        <v>73</v>
      </c>
      <c r="BE128" s="7" t="s">
        <v>485</v>
      </c>
    </row>
    <row r="129" s="1" customFormat="1" ht="67.5" spans="1:57">
      <c r="A129" s="7">
        <v>125</v>
      </c>
      <c r="B129" s="7" t="s">
        <v>56</v>
      </c>
      <c r="C129" s="7" t="s">
        <v>76</v>
      </c>
      <c r="D129" s="7" t="s">
        <v>58</v>
      </c>
      <c r="E129" s="7" t="s">
        <v>486</v>
      </c>
      <c r="F129" s="7" t="s">
        <v>486</v>
      </c>
      <c r="G129" s="7" t="s">
        <v>487</v>
      </c>
      <c r="H129" s="7" t="s">
        <v>309</v>
      </c>
      <c r="I129" s="9">
        <v>210</v>
      </c>
      <c r="J129" s="7" t="s">
        <v>62</v>
      </c>
      <c r="K129" s="7" t="s">
        <v>62</v>
      </c>
      <c r="L129" s="7" t="s">
        <v>62</v>
      </c>
      <c r="M129" s="7" t="s">
        <v>62</v>
      </c>
      <c r="N129" s="7" t="s">
        <v>62</v>
      </c>
      <c r="O129" s="7" t="s">
        <v>62</v>
      </c>
      <c r="P129" s="7" t="s">
        <v>62</v>
      </c>
      <c r="Q129" s="7" t="s">
        <v>62</v>
      </c>
      <c r="R129" s="7" t="s">
        <v>62</v>
      </c>
      <c r="S129" s="7" t="s">
        <v>63</v>
      </c>
      <c r="T129" s="7" t="str">
        <f>VLOOKUP(G:G,[1]项目公开公示信息_1!$B:$P,15,0)</f>
        <v>建设一个占地面积20亩的蔬菜大棚，内含水肥一体化等其他配套设施。</v>
      </c>
      <c r="U129" s="7" t="s">
        <v>64</v>
      </c>
      <c r="V129" s="7" t="s">
        <v>65</v>
      </c>
      <c r="W129" s="7" t="s">
        <v>66</v>
      </c>
      <c r="X129" s="7" t="s">
        <v>66</v>
      </c>
      <c r="Y129" s="7" t="s">
        <v>90</v>
      </c>
      <c r="Z129" s="7" t="s">
        <v>66</v>
      </c>
      <c r="AA129" s="7" t="s">
        <v>471</v>
      </c>
      <c r="AB129" s="7" t="s">
        <v>471</v>
      </c>
      <c r="AC129" s="7" t="s">
        <v>57</v>
      </c>
      <c r="AD129" s="7" t="s">
        <v>488</v>
      </c>
      <c r="AE129" s="7" t="s">
        <v>365</v>
      </c>
      <c r="AF129" s="7" t="s">
        <v>71</v>
      </c>
      <c r="AG129" s="7" t="s">
        <v>57</v>
      </c>
      <c r="AH129" s="7" t="s">
        <v>57</v>
      </c>
      <c r="AI129" s="7" t="s">
        <v>57</v>
      </c>
      <c r="AJ129" s="7" t="s">
        <v>57</v>
      </c>
      <c r="AK129" s="7" t="s">
        <v>57</v>
      </c>
      <c r="AL129" s="7" t="s">
        <v>57</v>
      </c>
      <c r="AM129" s="7" t="s">
        <v>57</v>
      </c>
      <c r="AN129" s="7" t="s">
        <v>57</v>
      </c>
      <c r="AO129" s="7" t="s">
        <v>57</v>
      </c>
      <c r="AP129" s="7" t="s">
        <v>57</v>
      </c>
      <c r="AQ129" s="7" t="s">
        <v>57</v>
      </c>
      <c r="AR129" s="7" t="s">
        <v>57</v>
      </c>
      <c r="AS129" s="7" t="s">
        <v>57</v>
      </c>
      <c r="AT129" s="7" t="s">
        <v>57</v>
      </c>
      <c r="AU129" s="7" t="s">
        <v>62</v>
      </c>
      <c r="AV129" s="7" t="s">
        <v>62</v>
      </c>
      <c r="AW129" s="7" t="s">
        <v>62</v>
      </c>
      <c r="AX129" s="7" t="s">
        <v>62</v>
      </c>
      <c r="AY129" s="7" t="s">
        <v>62</v>
      </c>
      <c r="AZ129" s="7" t="s">
        <v>62</v>
      </c>
      <c r="BA129" s="7" t="s">
        <v>57</v>
      </c>
      <c r="BB129" s="7" t="s">
        <v>57</v>
      </c>
      <c r="BC129" s="7" t="s">
        <v>489</v>
      </c>
      <c r="BD129" s="7" t="s">
        <v>73</v>
      </c>
      <c r="BE129" s="7" t="s">
        <v>490</v>
      </c>
    </row>
    <row r="130" s="1" customFormat="1" ht="81" spans="1:57">
      <c r="A130" s="7">
        <v>126</v>
      </c>
      <c r="B130" s="7" t="s">
        <v>56</v>
      </c>
      <c r="C130" s="7" t="s">
        <v>76</v>
      </c>
      <c r="D130" s="7" t="s">
        <v>282</v>
      </c>
      <c r="E130" s="7" t="s">
        <v>283</v>
      </c>
      <c r="F130" s="7" t="s">
        <v>284</v>
      </c>
      <c r="G130" s="7" t="s">
        <v>491</v>
      </c>
      <c r="H130" s="7" t="s">
        <v>300</v>
      </c>
      <c r="I130" s="9">
        <v>61.8237</v>
      </c>
      <c r="J130" s="7" t="s">
        <v>62</v>
      </c>
      <c r="K130" s="7" t="s">
        <v>62</v>
      </c>
      <c r="L130" s="7" t="s">
        <v>62</v>
      </c>
      <c r="M130" s="7" t="s">
        <v>62</v>
      </c>
      <c r="N130" s="7" t="s">
        <v>62</v>
      </c>
      <c r="O130" s="7" t="s">
        <v>62</v>
      </c>
      <c r="P130" s="7" t="s">
        <v>62</v>
      </c>
      <c r="Q130" s="7" t="s">
        <v>62</v>
      </c>
      <c r="R130" s="7" t="s">
        <v>62</v>
      </c>
      <c r="S130" s="7" t="s">
        <v>105</v>
      </c>
      <c r="T130" s="7" t="str">
        <f>VLOOKUP(G:G,[1]项目公开公示信息_1!$B:$P,15,0)</f>
        <v>硬化巷道长1068米，宽度2.2-3.5米，厚0.18,米 硬化总面积为3176平方米（含路线喇叭口加宽） 新建圆管涵2道.</v>
      </c>
      <c r="U130" s="7" t="s">
        <v>64</v>
      </c>
      <c r="V130" s="7" t="s">
        <v>66</v>
      </c>
      <c r="W130" s="7" t="s">
        <v>66</v>
      </c>
      <c r="X130" s="7" t="s">
        <v>66</v>
      </c>
      <c r="Y130" s="7" t="s">
        <v>67</v>
      </c>
      <c r="Z130" s="7" t="s">
        <v>57</v>
      </c>
      <c r="AA130" s="7" t="s">
        <v>471</v>
      </c>
      <c r="AB130" s="7" t="s">
        <v>471</v>
      </c>
      <c r="AC130" s="7" t="s">
        <v>57</v>
      </c>
      <c r="AD130" s="7" t="s">
        <v>57</v>
      </c>
      <c r="AE130" s="7" t="s">
        <v>57</v>
      </c>
      <c r="AF130" s="7" t="s">
        <v>57</v>
      </c>
      <c r="AG130" s="7" t="s">
        <v>57</v>
      </c>
      <c r="AH130" s="7" t="s">
        <v>57</v>
      </c>
      <c r="AI130" s="7" t="s">
        <v>57</v>
      </c>
      <c r="AJ130" s="7" t="s">
        <v>57</v>
      </c>
      <c r="AK130" s="7" t="s">
        <v>57</v>
      </c>
      <c r="AL130" s="7" t="s">
        <v>57</v>
      </c>
      <c r="AM130" s="7" t="s">
        <v>57</v>
      </c>
      <c r="AN130" s="7" t="s">
        <v>57</v>
      </c>
      <c r="AO130" s="7" t="s">
        <v>57</v>
      </c>
      <c r="AP130" s="7" t="s">
        <v>57</v>
      </c>
      <c r="AQ130" s="7" t="s">
        <v>57</v>
      </c>
      <c r="AR130" s="7" t="s">
        <v>57</v>
      </c>
      <c r="AS130" s="7" t="s">
        <v>57</v>
      </c>
      <c r="AT130" s="7" t="s">
        <v>57</v>
      </c>
      <c r="AU130" s="7" t="s">
        <v>62</v>
      </c>
      <c r="AV130" s="7" t="s">
        <v>62</v>
      </c>
      <c r="AW130" s="7" t="s">
        <v>62</v>
      </c>
      <c r="AX130" s="7" t="s">
        <v>62</v>
      </c>
      <c r="AY130" s="7" t="s">
        <v>62</v>
      </c>
      <c r="AZ130" s="7" t="s">
        <v>62</v>
      </c>
      <c r="BA130" s="7" t="s">
        <v>57</v>
      </c>
      <c r="BB130" s="7" t="s">
        <v>57</v>
      </c>
      <c r="BC130" s="7" t="s">
        <v>492</v>
      </c>
      <c r="BD130" s="7" t="s">
        <v>288</v>
      </c>
      <c r="BE130" s="7" t="s">
        <v>493</v>
      </c>
    </row>
    <row r="131" s="1" customFormat="1" ht="96" spans="1:57">
      <c r="A131" s="7">
        <v>127</v>
      </c>
      <c r="B131" s="7" t="s">
        <v>56</v>
      </c>
      <c r="C131" s="7" t="s">
        <v>76</v>
      </c>
      <c r="D131" s="7" t="s">
        <v>282</v>
      </c>
      <c r="E131" s="7" t="s">
        <v>283</v>
      </c>
      <c r="F131" s="7" t="s">
        <v>284</v>
      </c>
      <c r="G131" s="7" t="s">
        <v>494</v>
      </c>
      <c r="H131" s="7" t="s">
        <v>398</v>
      </c>
      <c r="I131" s="9">
        <v>87.2145</v>
      </c>
      <c r="J131" s="7" t="s">
        <v>62</v>
      </c>
      <c r="K131" s="7" t="s">
        <v>62</v>
      </c>
      <c r="L131" s="7" t="s">
        <v>62</v>
      </c>
      <c r="M131" s="7" t="s">
        <v>62</v>
      </c>
      <c r="N131" s="7" t="s">
        <v>62</v>
      </c>
      <c r="O131" s="7" t="s">
        <v>62</v>
      </c>
      <c r="P131" s="7" t="s">
        <v>62</v>
      </c>
      <c r="Q131" s="7" t="s">
        <v>62</v>
      </c>
      <c r="R131" s="7" t="s">
        <v>62</v>
      </c>
      <c r="S131" s="7" t="s">
        <v>63</v>
      </c>
      <c r="T131" s="7" t="str">
        <f>VLOOKUP(G:G,[1]项目公开公示信息_1!$B:$P,15,0)</f>
        <v>新建C20片石砼挡土墙长251米，高1.0-2.5米，合计1069立方米，硬化路面224平方米</v>
      </c>
      <c r="U131" s="7" t="s">
        <v>64</v>
      </c>
      <c r="V131" s="7" t="s">
        <v>65</v>
      </c>
      <c r="W131" s="7" t="s">
        <v>66</v>
      </c>
      <c r="X131" s="7" t="s">
        <v>66</v>
      </c>
      <c r="Y131" s="7" t="s">
        <v>226</v>
      </c>
      <c r="Z131" s="7" t="s">
        <v>57</v>
      </c>
      <c r="AA131" s="7" t="s">
        <v>471</v>
      </c>
      <c r="AB131" s="7" t="s">
        <v>471</v>
      </c>
      <c r="AC131" s="7" t="s">
        <v>57</v>
      </c>
      <c r="AD131" s="7" t="s">
        <v>69</v>
      </c>
      <c r="AE131" s="7" t="s">
        <v>495</v>
      </c>
      <c r="AF131" s="7" t="s">
        <v>496</v>
      </c>
      <c r="AG131" s="7" t="s">
        <v>57</v>
      </c>
      <c r="AH131" s="7" t="s">
        <v>57</v>
      </c>
      <c r="AI131" s="7" t="s">
        <v>57</v>
      </c>
      <c r="AJ131" s="7" t="s">
        <v>57</v>
      </c>
      <c r="AK131" s="7" t="s">
        <v>57</v>
      </c>
      <c r="AL131" s="7" t="s">
        <v>57</v>
      </c>
      <c r="AM131" s="7" t="s">
        <v>57</v>
      </c>
      <c r="AN131" s="7" t="s">
        <v>57</v>
      </c>
      <c r="AO131" s="7" t="s">
        <v>57</v>
      </c>
      <c r="AP131" s="7" t="s">
        <v>57</v>
      </c>
      <c r="AQ131" s="7" t="s">
        <v>57</v>
      </c>
      <c r="AR131" s="7" t="s">
        <v>57</v>
      </c>
      <c r="AS131" s="7" t="s">
        <v>57</v>
      </c>
      <c r="AT131" s="7" t="s">
        <v>57</v>
      </c>
      <c r="AU131" s="7" t="s">
        <v>62</v>
      </c>
      <c r="AV131" s="7" t="s">
        <v>62</v>
      </c>
      <c r="AW131" s="7" t="s">
        <v>62</v>
      </c>
      <c r="AX131" s="7" t="s">
        <v>62</v>
      </c>
      <c r="AY131" s="7" t="s">
        <v>62</v>
      </c>
      <c r="AZ131" s="7" t="s">
        <v>62</v>
      </c>
      <c r="BA131" s="7" t="s">
        <v>57</v>
      </c>
      <c r="BB131" s="7" t="s">
        <v>57</v>
      </c>
      <c r="BC131" s="7" t="s">
        <v>86</v>
      </c>
      <c r="BD131" s="7" t="s">
        <v>246</v>
      </c>
      <c r="BE131" s="7" t="s">
        <v>497</v>
      </c>
    </row>
    <row r="132" s="1" customFormat="1" ht="96" spans="1:57">
      <c r="A132" s="7">
        <v>128</v>
      </c>
      <c r="B132" s="7" t="s">
        <v>56</v>
      </c>
      <c r="C132" s="7" t="s">
        <v>76</v>
      </c>
      <c r="D132" s="7" t="s">
        <v>282</v>
      </c>
      <c r="E132" s="7" t="s">
        <v>283</v>
      </c>
      <c r="F132" s="7" t="s">
        <v>284</v>
      </c>
      <c r="G132" s="7" t="s">
        <v>498</v>
      </c>
      <c r="H132" s="7" t="s">
        <v>398</v>
      </c>
      <c r="I132" s="9">
        <v>92.5448</v>
      </c>
      <c r="J132" s="7" t="s">
        <v>62</v>
      </c>
      <c r="K132" s="7" t="s">
        <v>62</v>
      </c>
      <c r="L132" s="7" t="s">
        <v>62</v>
      </c>
      <c r="M132" s="7" t="s">
        <v>62</v>
      </c>
      <c r="N132" s="7" t="s">
        <v>62</v>
      </c>
      <c r="O132" s="7" t="s">
        <v>62</v>
      </c>
      <c r="P132" s="7" t="s">
        <v>62</v>
      </c>
      <c r="Q132" s="7" t="s">
        <v>62</v>
      </c>
      <c r="R132" s="7" t="s">
        <v>62</v>
      </c>
      <c r="S132" s="7" t="s">
        <v>63</v>
      </c>
      <c r="T132" s="7" t="str">
        <f>VLOOKUP(G:G,[1]项目公开公示信息_1!$B:$P,15,0)</f>
        <v>新建C20片石砼挡土墙长208米，高1.5-3.5米，合计1038立方米，新建1-3.5*1.6m盖板明涵一道</v>
      </c>
      <c r="U132" s="7" t="s">
        <v>64</v>
      </c>
      <c r="V132" s="7" t="s">
        <v>65</v>
      </c>
      <c r="W132" s="7" t="s">
        <v>66</v>
      </c>
      <c r="X132" s="7" t="s">
        <v>66</v>
      </c>
      <c r="Y132" s="7" t="s">
        <v>226</v>
      </c>
      <c r="Z132" s="7" t="s">
        <v>57</v>
      </c>
      <c r="AA132" s="7" t="s">
        <v>471</v>
      </c>
      <c r="AB132" s="7" t="s">
        <v>471</v>
      </c>
      <c r="AC132" s="7" t="s">
        <v>57</v>
      </c>
      <c r="AD132" s="7" t="s">
        <v>69</v>
      </c>
      <c r="AE132" s="7" t="s">
        <v>495</v>
      </c>
      <c r="AF132" s="7" t="s">
        <v>496</v>
      </c>
      <c r="AG132" s="7" t="s">
        <v>57</v>
      </c>
      <c r="AH132" s="7" t="s">
        <v>57</v>
      </c>
      <c r="AI132" s="7" t="s">
        <v>57</v>
      </c>
      <c r="AJ132" s="7" t="s">
        <v>57</v>
      </c>
      <c r="AK132" s="7" t="s">
        <v>57</v>
      </c>
      <c r="AL132" s="7" t="s">
        <v>57</v>
      </c>
      <c r="AM132" s="7" t="s">
        <v>57</v>
      </c>
      <c r="AN132" s="7" t="s">
        <v>57</v>
      </c>
      <c r="AO132" s="7" t="s">
        <v>57</v>
      </c>
      <c r="AP132" s="7" t="s">
        <v>57</v>
      </c>
      <c r="AQ132" s="7" t="s">
        <v>57</v>
      </c>
      <c r="AR132" s="7" t="s">
        <v>57</v>
      </c>
      <c r="AS132" s="7" t="s">
        <v>57</v>
      </c>
      <c r="AT132" s="7" t="s">
        <v>57</v>
      </c>
      <c r="AU132" s="7" t="s">
        <v>62</v>
      </c>
      <c r="AV132" s="7" t="s">
        <v>62</v>
      </c>
      <c r="AW132" s="7" t="s">
        <v>62</v>
      </c>
      <c r="AX132" s="7" t="s">
        <v>62</v>
      </c>
      <c r="AY132" s="7" t="s">
        <v>62</v>
      </c>
      <c r="AZ132" s="7" t="s">
        <v>62</v>
      </c>
      <c r="BA132" s="7" t="s">
        <v>57</v>
      </c>
      <c r="BB132" s="7" t="s">
        <v>57</v>
      </c>
      <c r="BC132" s="7" t="s">
        <v>86</v>
      </c>
      <c r="BD132" s="7" t="s">
        <v>246</v>
      </c>
      <c r="BE132" s="7" t="s">
        <v>499</v>
      </c>
    </row>
    <row r="133" s="1" customFormat="1" ht="96" spans="1:57">
      <c r="A133" s="7">
        <v>129</v>
      </c>
      <c r="B133" s="7" t="s">
        <v>56</v>
      </c>
      <c r="C133" s="7" t="s">
        <v>76</v>
      </c>
      <c r="D133" s="7" t="s">
        <v>282</v>
      </c>
      <c r="E133" s="7" t="s">
        <v>283</v>
      </c>
      <c r="F133" s="7" t="s">
        <v>284</v>
      </c>
      <c r="G133" s="7" t="s">
        <v>500</v>
      </c>
      <c r="H133" s="7" t="s">
        <v>398</v>
      </c>
      <c r="I133" s="9">
        <v>131.7296</v>
      </c>
      <c r="J133" s="7" t="s">
        <v>62</v>
      </c>
      <c r="K133" s="7" t="s">
        <v>62</v>
      </c>
      <c r="L133" s="7" t="s">
        <v>62</v>
      </c>
      <c r="M133" s="7" t="s">
        <v>62</v>
      </c>
      <c r="N133" s="7" t="s">
        <v>62</v>
      </c>
      <c r="O133" s="7" t="s">
        <v>62</v>
      </c>
      <c r="P133" s="7" t="s">
        <v>62</v>
      </c>
      <c r="Q133" s="7" t="s">
        <v>62</v>
      </c>
      <c r="R133" s="7" t="s">
        <v>62</v>
      </c>
      <c r="S133" s="7" t="s">
        <v>63</v>
      </c>
      <c r="T133" s="7" t="str">
        <f>VLOOKUP(G:G,[1]项目公开公示信息_1!$B:$P,15,0)</f>
        <v>新建C20片石砼挡土墙长257米，高1.5-7.0米，合计1700立方米，硬化路面259平方米</v>
      </c>
      <c r="U133" s="7" t="s">
        <v>64</v>
      </c>
      <c r="V133" s="7" t="s">
        <v>65</v>
      </c>
      <c r="W133" s="7" t="s">
        <v>66</v>
      </c>
      <c r="X133" s="7" t="s">
        <v>66</v>
      </c>
      <c r="Y133" s="7" t="s">
        <v>226</v>
      </c>
      <c r="Z133" s="7" t="s">
        <v>57</v>
      </c>
      <c r="AA133" s="7" t="s">
        <v>471</v>
      </c>
      <c r="AB133" s="7" t="s">
        <v>471</v>
      </c>
      <c r="AC133" s="7" t="s">
        <v>57</v>
      </c>
      <c r="AD133" s="7" t="s">
        <v>69</v>
      </c>
      <c r="AE133" s="7" t="s">
        <v>495</v>
      </c>
      <c r="AF133" s="7" t="s">
        <v>496</v>
      </c>
      <c r="AG133" s="7" t="s">
        <v>57</v>
      </c>
      <c r="AH133" s="7" t="s">
        <v>57</v>
      </c>
      <c r="AI133" s="7" t="s">
        <v>57</v>
      </c>
      <c r="AJ133" s="7" t="s">
        <v>57</v>
      </c>
      <c r="AK133" s="7" t="s">
        <v>57</v>
      </c>
      <c r="AL133" s="7" t="s">
        <v>57</v>
      </c>
      <c r="AM133" s="7" t="s">
        <v>57</v>
      </c>
      <c r="AN133" s="7" t="s">
        <v>57</v>
      </c>
      <c r="AO133" s="7" t="s">
        <v>57</v>
      </c>
      <c r="AP133" s="7" t="s">
        <v>57</v>
      </c>
      <c r="AQ133" s="7" t="s">
        <v>57</v>
      </c>
      <c r="AR133" s="7" t="s">
        <v>57</v>
      </c>
      <c r="AS133" s="7" t="s">
        <v>57</v>
      </c>
      <c r="AT133" s="7" t="s">
        <v>57</v>
      </c>
      <c r="AU133" s="7" t="s">
        <v>62</v>
      </c>
      <c r="AV133" s="7" t="s">
        <v>62</v>
      </c>
      <c r="AW133" s="7" t="s">
        <v>62</v>
      </c>
      <c r="AX133" s="7" t="s">
        <v>62</v>
      </c>
      <c r="AY133" s="7" t="s">
        <v>62</v>
      </c>
      <c r="AZ133" s="7" t="s">
        <v>62</v>
      </c>
      <c r="BA133" s="7" t="s">
        <v>57</v>
      </c>
      <c r="BB133" s="7" t="s">
        <v>57</v>
      </c>
      <c r="BC133" s="7" t="s">
        <v>86</v>
      </c>
      <c r="BD133" s="7" t="s">
        <v>246</v>
      </c>
      <c r="BE133" s="7" t="s">
        <v>501</v>
      </c>
    </row>
    <row r="134" s="1" customFormat="1" ht="96" spans="1:57">
      <c r="A134" s="7">
        <v>130</v>
      </c>
      <c r="B134" s="7" t="s">
        <v>56</v>
      </c>
      <c r="C134" s="7" t="s">
        <v>76</v>
      </c>
      <c r="D134" s="7" t="s">
        <v>282</v>
      </c>
      <c r="E134" s="7" t="s">
        <v>283</v>
      </c>
      <c r="F134" s="7" t="s">
        <v>284</v>
      </c>
      <c r="G134" s="7" t="s">
        <v>502</v>
      </c>
      <c r="H134" s="7" t="s">
        <v>342</v>
      </c>
      <c r="I134" s="9">
        <v>84.0413</v>
      </c>
      <c r="J134" s="7" t="s">
        <v>62</v>
      </c>
      <c r="K134" s="7" t="s">
        <v>62</v>
      </c>
      <c r="L134" s="7" t="s">
        <v>62</v>
      </c>
      <c r="M134" s="7" t="s">
        <v>62</v>
      </c>
      <c r="N134" s="7" t="s">
        <v>62</v>
      </c>
      <c r="O134" s="7" t="s">
        <v>62</v>
      </c>
      <c r="P134" s="7" t="s">
        <v>62</v>
      </c>
      <c r="Q134" s="7" t="s">
        <v>62</v>
      </c>
      <c r="R134" s="7" t="s">
        <v>62</v>
      </c>
      <c r="S134" s="7" t="s">
        <v>63</v>
      </c>
      <c r="T134" s="7" t="str">
        <f>VLOOKUP(G:G,[1]项目公开公示信息_1!$B:$P,15,0)</f>
        <v>新建C20片石砼挡土墙长256米，高2.2-2.8米，合计1133立方米</v>
      </c>
      <c r="U134" s="7" t="s">
        <v>64</v>
      </c>
      <c r="V134" s="7" t="s">
        <v>65</v>
      </c>
      <c r="W134" s="7" t="s">
        <v>66</v>
      </c>
      <c r="X134" s="7" t="s">
        <v>66</v>
      </c>
      <c r="Y134" s="7" t="s">
        <v>226</v>
      </c>
      <c r="Z134" s="7" t="s">
        <v>57</v>
      </c>
      <c r="AA134" s="7" t="s">
        <v>471</v>
      </c>
      <c r="AB134" s="7" t="s">
        <v>471</v>
      </c>
      <c r="AC134" s="7" t="s">
        <v>57</v>
      </c>
      <c r="AD134" s="7" t="s">
        <v>69</v>
      </c>
      <c r="AE134" s="7" t="s">
        <v>495</v>
      </c>
      <c r="AF134" s="7" t="s">
        <v>496</v>
      </c>
      <c r="AG134" s="7" t="s">
        <v>57</v>
      </c>
      <c r="AH134" s="7" t="s">
        <v>57</v>
      </c>
      <c r="AI134" s="7" t="s">
        <v>57</v>
      </c>
      <c r="AJ134" s="7" t="s">
        <v>57</v>
      </c>
      <c r="AK134" s="7" t="s">
        <v>57</v>
      </c>
      <c r="AL134" s="7" t="s">
        <v>57</v>
      </c>
      <c r="AM134" s="7" t="s">
        <v>57</v>
      </c>
      <c r="AN134" s="7" t="s">
        <v>57</v>
      </c>
      <c r="AO134" s="7" t="s">
        <v>57</v>
      </c>
      <c r="AP134" s="7" t="s">
        <v>57</v>
      </c>
      <c r="AQ134" s="7" t="s">
        <v>57</v>
      </c>
      <c r="AR134" s="7" t="s">
        <v>57</v>
      </c>
      <c r="AS134" s="7" t="s">
        <v>57</v>
      </c>
      <c r="AT134" s="7" t="s">
        <v>57</v>
      </c>
      <c r="AU134" s="7" t="s">
        <v>62</v>
      </c>
      <c r="AV134" s="7" t="s">
        <v>62</v>
      </c>
      <c r="AW134" s="7" t="s">
        <v>62</v>
      </c>
      <c r="AX134" s="7" t="s">
        <v>62</v>
      </c>
      <c r="AY134" s="7" t="s">
        <v>62</v>
      </c>
      <c r="AZ134" s="7" t="s">
        <v>62</v>
      </c>
      <c r="BA134" s="7" t="s">
        <v>57</v>
      </c>
      <c r="BB134" s="7" t="s">
        <v>57</v>
      </c>
      <c r="BC134" s="7" t="s">
        <v>86</v>
      </c>
      <c r="BD134" s="7" t="s">
        <v>246</v>
      </c>
      <c r="BE134" s="7" t="s">
        <v>503</v>
      </c>
    </row>
    <row r="135" s="1" customFormat="1" ht="96" spans="1:57">
      <c r="A135" s="7">
        <v>131</v>
      </c>
      <c r="B135" s="7" t="s">
        <v>56</v>
      </c>
      <c r="C135" s="7" t="s">
        <v>76</v>
      </c>
      <c r="D135" s="7" t="s">
        <v>282</v>
      </c>
      <c r="E135" s="7" t="s">
        <v>283</v>
      </c>
      <c r="F135" s="7" t="s">
        <v>284</v>
      </c>
      <c r="G135" s="7" t="s">
        <v>504</v>
      </c>
      <c r="H135" s="7" t="s">
        <v>312</v>
      </c>
      <c r="I135" s="9">
        <v>55.736</v>
      </c>
      <c r="J135" s="7" t="s">
        <v>62</v>
      </c>
      <c r="K135" s="7" t="s">
        <v>62</v>
      </c>
      <c r="L135" s="7" t="s">
        <v>62</v>
      </c>
      <c r="M135" s="7" t="s">
        <v>62</v>
      </c>
      <c r="N135" s="7" t="s">
        <v>62</v>
      </c>
      <c r="O135" s="7" t="s">
        <v>62</v>
      </c>
      <c r="P135" s="7" t="s">
        <v>62</v>
      </c>
      <c r="Q135" s="7" t="s">
        <v>62</v>
      </c>
      <c r="R135" s="7" t="s">
        <v>62</v>
      </c>
      <c r="S135" s="7" t="s">
        <v>63</v>
      </c>
      <c r="T135" s="7" t="str">
        <f>VLOOKUP(G:G,[1]项目公开公示信息_1!$B:$P,15,0)</f>
        <v>新建C20片石砼挡土墙长104米，高2.5-3.3米，合计663立方米，新建硬化道路长78米，路面宽3.5米</v>
      </c>
      <c r="U135" s="7" t="s">
        <v>64</v>
      </c>
      <c r="V135" s="7" t="s">
        <v>65</v>
      </c>
      <c r="W135" s="7" t="s">
        <v>66</v>
      </c>
      <c r="X135" s="7" t="s">
        <v>66</v>
      </c>
      <c r="Y135" s="7" t="s">
        <v>226</v>
      </c>
      <c r="Z135" s="7" t="s">
        <v>57</v>
      </c>
      <c r="AA135" s="7" t="s">
        <v>471</v>
      </c>
      <c r="AB135" s="7" t="s">
        <v>471</v>
      </c>
      <c r="AC135" s="7" t="s">
        <v>57</v>
      </c>
      <c r="AD135" s="7" t="s">
        <v>69</v>
      </c>
      <c r="AE135" s="7" t="s">
        <v>495</v>
      </c>
      <c r="AF135" s="7" t="s">
        <v>496</v>
      </c>
      <c r="AG135" s="7" t="s">
        <v>57</v>
      </c>
      <c r="AH135" s="7" t="s">
        <v>57</v>
      </c>
      <c r="AI135" s="7" t="s">
        <v>57</v>
      </c>
      <c r="AJ135" s="7" t="s">
        <v>57</v>
      </c>
      <c r="AK135" s="7" t="s">
        <v>57</v>
      </c>
      <c r="AL135" s="7" t="s">
        <v>57</v>
      </c>
      <c r="AM135" s="7" t="s">
        <v>57</v>
      </c>
      <c r="AN135" s="7" t="s">
        <v>57</v>
      </c>
      <c r="AO135" s="7" t="s">
        <v>57</v>
      </c>
      <c r="AP135" s="7" t="s">
        <v>57</v>
      </c>
      <c r="AQ135" s="7" t="s">
        <v>57</v>
      </c>
      <c r="AR135" s="7" t="s">
        <v>57</v>
      </c>
      <c r="AS135" s="7" t="s">
        <v>57</v>
      </c>
      <c r="AT135" s="7" t="s">
        <v>57</v>
      </c>
      <c r="AU135" s="7" t="s">
        <v>62</v>
      </c>
      <c r="AV135" s="7" t="s">
        <v>62</v>
      </c>
      <c r="AW135" s="7" t="s">
        <v>62</v>
      </c>
      <c r="AX135" s="7" t="s">
        <v>62</v>
      </c>
      <c r="AY135" s="7" t="s">
        <v>62</v>
      </c>
      <c r="AZ135" s="7" t="s">
        <v>62</v>
      </c>
      <c r="BA135" s="7" t="s">
        <v>57</v>
      </c>
      <c r="BB135" s="7" t="s">
        <v>57</v>
      </c>
      <c r="BC135" s="7" t="s">
        <v>86</v>
      </c>
      <c r="BD135" s="7" t="s">
        <v>246</v>
      </c>
      <c r="BE135" s="7" t="s">
        <v>505</v>
      </c>
    </row>
    <row r="136" s="1" customFormat="1" ht="81" spans="1:57">
      <c r="A136" s="7">
        <v>132</v>
      </c>
      <c r="B136" s="7" t="s">
        <v>56</v>
      </c>
      <c r="C136" s="7" t="s">
        <v>76</v>
      </c>
      <c r="D136" s="7" t="s">
        <v>282</v>
      </c>
      <c r="E136" s="7" t="s">
        <v>283</v>
      </c>
      <c r="F136" s="7" t="s">
        <v>284</v>
      </c>
      <c r="G136" s="7" t="s">
        <v>506</v>
      </c>
      <c r="H136" s="7" t="s">
        <v>306</v>
      </c>
      <c r="I136" s="9">
        <v>30</v>
      </c>
      <c r="J136" s="7" t="s">
        <v>62</v>
      </c>
      <c r="K136" s="7" t="s">
        <v>62</v>
      </c>
      <c r="L136" s="7" t="s">
        <v>62</v>
      </c>
      <c r="M136" s="7" t="s">
        <v>62</v>
      </c>
      <c r="N136" s="7" t="s">
        <v>62</v>
      </c>
      <c r="O136" s="7" t="s">
        <v>62</v>
      </c>
      <c r="P136" s="7" t="s">
        <v>62</v>
      </c>
      <c r="Q136" s="7" t="s">
        <v>62</v>
      </c>
      <c r="R136" s="7" t="s">
        <v>62</v>
      </c>
      <c r="S136" s="7" t="s">
        <v>63</v>
      </c>
      <c r="T136" s="7" t="str">
        <f>VLOOKUP(G:G,[1]项目公开公示信息_1!$B:$P,15,0)</f>
        <v>桥面宽5米、盖板涵长20米，水面至板面高3米</v>
      </c>
      <c r="U136" s="7" t="s">
        <v>64</v>
      </c>
      <c r="V136" s="7" t="s">
        <v>65</v>
      </c>
      <c r="W136" s="7" t="s">
        <v>66</v>
      </c>
      <c r="X136" s="7" t="s">
        <v>66</v>
      </c>
      <c r="Y136" s="7" t="s">
        <v>67</v>
      </c>
      <c r="Z136" s="7" t="s">
        <v>57</v>
      </c>
      <c r="AA136" s="7" t="s">
        <v>471</v>
      </c>
      <c r="AB136" s="7" t="s">
        <v>471</v>
      </c>
      <c r="AC136" s="7" t="s">
        <v>57</v>
      </c>
      <c r="AD136" s="7" t="s">
        <v>69</v>
      </c>
      <c r="AE136" s="7" t="s">
        <v>495</v>
      </c>
      <c r="AF136" s="7" t="s">
        <v>496</v>
      </c>
      <c r="AG136" s="7" t="s">
        <v>57</v>
      </c>
      <c r="AH136" s="7" t="s">
        <v>57</v>
      </c>
      <c r="AI136" s="7" t="s">
        <v>57</v>
      </c>
      <c r="AJ136" s="7" t="s">
        <v>57</v>
      </c>
      <c r="AK136" s="7" t="s">
        <v>57</v>
      </c>
      <c r="AL136" s="7" t="s">
        <v>57</v>
      </c>
      <c r="AM136" s="7" t="s">
        <v>57</v>
      </c>
      <c r="AN136" s="7" t="s">
        <v>57</v>
      </c>
      <c r="AO136" s="7" t="s">
        <v>57</v>
      </c>
      <c r="AP136" s="7" t="s">
        <v>57</v>
      </c>
      <c r="AQ136" s="7" t="s">
        <v>57</v>
      </c>
      <c r="AR136" s="7" t="s">
        <v>57</v>
      </c>
      <c r="AS136" s="7" t="s">
        <v>57</v>
      </c>
      <c r="AT136" s="7" t="s">
        <v>57</v>
      </c>
      <c r="AU136" s="7" t="s">
        <v>62</v>
      </c>
      <c r="AV136" s="7" t="s">
        <v>62</v>
      </c>
      <c r="AW136" s="7" t="s">
        <v>62</v>
      </c>
      <c r="AX136" s="7" t="s">
        <v>62</v>
      </c>
      <c r="AY136" s="7" t="s">
        <v>62</v>
      </c>
      <c r="AZ136" s="7" t="s">
        <v>62</v>
      </c>
      <c r="BA136" s="7" t="s">
        <v>57</v>
      </c>
      <c r="BB136" s="7" t="s">
        <v>57</v>
      </c>
      <c r="BC136" s="7" t="s">
        <v>507</v>
      </c>
      <c r="BD136" s="7" t="s">
        <v>288</v>
      </c>
      <c r="BE136" s="7" t="s">
        <v>508</v>
      </c>
    </row>
    <row r="137" s="1" customFormat="1" ht="81" spans="1:57">
      <c r="A137" s="7">
        <v>133</v>
      </c>
      <c r="B137" s="7" t="s">
        <v>56</v>
      </c>
      <c r="C137" s="7" t="s">
        <v>76</v>
      </c>
      <c r="D137" s="7" t="s">
        <v>282</v>
      </c>
      <c r="E137" s="7" t="s">
        <v>283</v>
      </c>
      <c r="F137" s="7" t="s">
        <v>284</v>
      </c>
      <c r="G137" s="7" t="s">
        <v>509</v>
      </c>
      <c r="H137" s="7" t="s">
        <v>510</v>
      </c>
      <c r="I137" s="9">
        <v>30</v>
      </c>
      <c r="J137" s="7" t="s">
        <v>62</v>
      </c>
      <c r="K137" s="7" t="s">
        <v>62</v>
      </c>
      <c r="L137" s="7" t="s">
        <v>62</v>
      </c>
      <c r="M137" s="7" t="s">
        <v>62</v>
      </c>
      <c r="N137" s="7" t="s">
        <v>62</v>
      </c>
      <c r="O137" s="7" t="s">
        <v>62</v>
      </c>
      <c r="P137" s="7" t="s">
        <v>62</v>
      </c>
      <c r="Q137" s="7" t="s">
        <v>62</v>
      </c>
      <c r="R137" s="7" t="s">
        <v>62</v>
      </c>
      <c r="S137" s="7" t="s">
        <v>63</v>
      </c>
      <c r="T137" s="7" t="str">
        <f>VLOOKUP(G:G,[1]项目公开公示信息_1!$B:$P,15,0)</f>
        <v>改建盖板涵一座，长10米，宽6米，桥面两侧生命安全防护设施，双岔路口喇叭口</v>
      </c>
      <c r="U137" s="7" t="s">
        <v>64</v>
      </c>
      <c r="V137" s="7" t="s">
        <v>65</v>
      </c>
      <c r="W137" s="7" t="s">
        <v>66</v>
      </c>
      <c r="X137" s="7" t="s">
        <v>66</v>
      </c>
      <c r="Y137" s="7" t="s">
        <v>67</v>
      </c>
      <c r="Z137" s="7" t="s">
        <v>57</v>
      </c>
      <c r="AA137" s="7" t="s">
        <v>471</v>
      </c>
      <c r="AB137" s="7" t="s">
        <v>471</v>
      </c>
      <c r="AC137" s="7" t="s">
        <v>57</v>
      </c>
      <c r="AD137" s="7" t="s">
        <v>69</v>
      </c>
      <c r="AE137" s="7" t="s">
        <v>495</v>
      </c>
      <c r="AF137" s="7" t="s">
        <v>496</v>
      </c>
      <c r="AG137" s="7" t="s">
        <v>57</v>
      </c>
      <c r="AH137" s="7" t="s">
        <v>57</v>
      </c>
      <c r="AI137" s="7" t="s">
        <v>57</v>
      </c>
      <c r="AJ137" s="7" t="s">
        <v>57</v>
      </c>
      <c r="AK137" s="7" t="s">
        <v>57</v>
      </c>
      <c r="AL137" s="7" t="s">
        <v>57</v>
      </c>
      <c r="AM137" s="7" t="s">
        <v>57</v>
      </c>
      <c r="AN137" s="7" t="s">
        <v>57</v>
      </c>
      <c r="AO137" s="7" t="s">
        <v>57</v>
      </c>
      <c r="AP137" s="7" t="s">
        <v>57</v>
      </c>
      <c r="AQ137" s="7" t="s">
        <v>57</v>
      </c>
      <c r="AR137" s="7" t="s">
        <v>57</v>
      </c>
      <c r="AS137" s="7" t="s">
        <v>57</v>
      </c>
      <c r="AT137" s="7" t="s">
        <v>57</v>
      </c>
      <c r="AU137" s="7" t="s">
        <v>62</v>
      </c>
      <c r="AV137" s="7" t="s">
        <v>62</v>
      </c>
      <c r="AW137" s="7" t="s">
        <v>62</v>
      </c>
      <c r="AX137" s="7" t="s">
        <v>62</v>
      </c>
      <c r="AY137" s="7" t="s">
        <v>62</v>
      </c>
      <c r="AZ137" s="7" t="s">
        <v>62</v>
      </c>
      <c r="BA137" s="7" t="s">
        <v>57</v>
      </c>
      <c r="BB137" s="7" t="s">
        <v>57</v>
      </c>
      <c r="BC137" s="7" t="s">
        <v>511</v>
      </c>
      <c r="BD137" s="7" t="s">
        <v>288</v>
      </c>
      <c r="BE137" s="7" t="s">
        <v>512</v>
      </c>
    </row>
    <row r="138" s="1" customFormat="1" ht="81" spans="1:57">
      <c r="A138" s="7">
        <v>134</v>
      </c>
      <c r="B138" s="7" t="s">
        <v>56</v>
      </c>
      <c r="C138" s="7" t="s">
        <v>76</v>
      </c>
      <c r="D138" s="7" t="s">
        <v>282</v>
      </c>
      <c r="E138" s="7" t="s">
        <v>283</v>
      </c>
      <c r="F138" s="7" t="s">
        <v>284</v>
      </c>
      <c r="G138" s="7" t="s">
        <v>513</v>
      </c>
      <c r="H138" s="7" t="s">
        <v>418</v>
      </c>
      <c r="I138" s="9">
        <v>55</v>
      </c>
      <c r="J138" s="7" t="s">
        <v>62</v>
      </c>
      <c r="K138" s="7" t="s">
        <v>62</v>
      </c>
      <c r="L138" s="7" t="s">
        <v>62</v>
      </c>
      <c r="M138" s="7" t="s">
        <v>62</v>
      </c>
      <c r="N138" s="7" t="s">
        <v>62</v>
      </c>
      <c r="O138" s="7" t="s">
        <v>62</v>
      </c>
      <c r="P138" s="7" t="s">
        <v>62</v>
      </c>
      <c r="Q138" s="7" t="s">
        <v>62</v>
      </c>
      <c r="R138" s="7" t="s">
        <v>62</v>
      </c>
      <c r="S138" s="7" t="s">
        <v>105</v>
      </c>
      <c r="T138" s="7" t="str">
        <f>VLOOKUP(G:G,[1]项目公开公示信息_1!$B:$P,15,0)</f>
        <v>新岭屯至六塘屯道路修复工程长900米，宽4.5。</v>
      </c>
      <c r="U138" s="7" t="s">
        <v>64</v>
      </c>
      <c r="V138" s="7" t="s">
        <v>66</v>
      </c>
      <c r="W138" s="7" t="s">
        <v>66</v>
      </c>
      <c r="X138" s="7" t="s">
        <v>66</v>
      </c>
      <c r="Y138" s="7" t="s">
        <v>67</v>
      </c>
      <c r="Z138" s="7" t="s">
        <v>57</v>
      </c>
      <c r="AA138" s="7" t="s">
        <v>471</v>
      </c>
      <c r="AB138" s="7" t="s">
        <v>471</v>
      </c>
      <c r="AC138" s="7" t="s">
        <v>57</v>
      </c>
      <c r="AD138" s="7" t="s">
        <v>57</v>
      </c>
      <c r="AE138" s="7" t="s">
        <v>57</v>
      </c>
      <c r="AF138" s="7" t="s">
        <v>57</v>
      </c>
      <c r="AG138" s="7" t="s">
        <v>57</v>
      </c>
      <c r="AH138" s="7" t="s">
        <v>57</v>
      </c>
      <c r="AI138" s="7" t="s">
        <v>57</v>
      </c>
      <c r="AJ138" s="7" t="s">
        <v>57</v>
      </c>
      <c r="AK138" s="7" t="s">
        <v>57</v>
      </c>
      <c r="AL138" s="7" t="s">
        <v>57</v>
      </c>
      <c r="AM138" s="7" t="s">
        <v>57</v>
      </c>
      <c r="AN138" s="7" t="s">
        <v>57</v>
      </c>
      <c r="AO138" s="7" t="s">
        <v>57</v>
      </c>
      <c r="AP138" s="7" t="s">
        <v>57</v>
      </c>
      <c r="AQ138" s="7" t="s">
        <v>57</v>
      </c>
      <c r="AR138" s="7" t="s">
        <v>57</v>
      </c>
      <c r="AS138" s="7" t="s">
        <v>57</v>
      </c>
      <c r="AT138" s="7" t="s">
        <v>57</v>
      </c>
      <c r="AU138" s="7" t="s">
        <v>62</v>
      </c>
      <c r="AV138" s="7" t="s">
        <v>62</v>
      </c>
      <c r="AW138" s="7" t="s">
        <v>62</v>
      </c>
      <c r="AX138" s="7" t="s">
        <v>62</v>
      </c>
      <c r="AY138" s="7" t="s">
        <v>62</v>
      </c>
      <c r="AZ138" s="7" t="s">
        <v>62</v>
      </c>
      <c r="BA138" s="7" t="s">
        <v>57</v>
      </c>
      <c r="BB138" s="7" t="s">
        <v>57</v>
      </c>
      <c r="BC138" s="7" t="s">
        <v>57</v>
      </c>
      <c r="BD138" s="7" t="s">
        <v>288</v>
      </c>
      <c r="BE138" s="7" t="s">
        <v>514</v>
      </c>
    </row>
    <row r="139" s="1" customFormat="1" ht="67.5" spans="1:57">
      <c r="A139" s="7">
        <v>135</v>
      </c>
      <c r="B139" s="7" t="s">
        <v>56</v>
      </c>
      <c r="C139" s="7" t="s">
        <v>76</v>
      </c>
      <c r="D139" s="7" t="s">
        <v>282</v>
      </c>
      <c r="E139" s="7" t="s">
        <v>283</v>
      </c>
      <c r="F139" s="7" t="s">
        <v>354</v>
      </c>
      <c r="G139" s="7" t="s">
        <v>515</v>
      </c>
      <c r="H139" s="7" t="s">
        <v>371</v>
      </c>
      <c r="I139" s="9">
        <v>20</v>
      </c>
      <c r="J139" s="7" t="s">
        <v>62</v>
      </c>
      <c r="K139" s="7" t="s">
        <v>62</v>
      </c>
      <c r="L139" s="7" t="s">
        <v>62</v>
      </c>
      <c r="M139" s="7" t="s">
        <v>62</v>
      </c>
      <c r="N139" s="7" t="s">
        <v>62</v>
      </c>
      <c r="O139" s="7" t="s">
        <v>62</v>
      </c>
      <c r="P139" s="7" t="s">
        <v>62</v>
      </c>
      <c r="Q139" s="7" t="s">
        <v>62</v>
      </c>
      <c r="R139" s="7" t="s">
        <v>62</v>
      </c>
      <c r="S139" s="7" t="s">
        <v>105</v>
      </c>
      <c r="T139" s="7" t="str">
        <f>VLOOKUP(G:G,[1]项目公开公示信息_1!$B:$P,15,0)</f>
        <v>修建产业砂石路500米。</v>
      </c>
      <c r="U139" s="7" t="s">
        <v>64</v>
      </c>
      <c r="V139" s="7" t="s">
        <v>66</v>
      </c>
      <c r="W139" s="7" t="s">
        <v>66</v>
      </c>
      <c r="X139" s="7" t="s">
        <v>66</v>
      </c>
      <c r="Y139" s="7" t="s">
        <v>67</v>
      </c>
      <c r="Z139" s="7" t="s">
        <v>57</v>
      </c>
      <c r="AA139" s="7" t="s">
        <v>471</v>
      </c>
      <c r="AB139" s="7" t="s">
        <v>471</v>
      </c>
      <c r="AC139" s="7" t="s">
        <v>57</v>
      </c>
      <c r="AD139" s="7" t="s">
        <v>57</v>
      </c>
      <c r="AE139" s="7" t="s">
        <v>57</v>
      </c>
      <c r="AF139" s="7" t="s">
        <v>57</v>
      </c>
      <c r="AG139" s="7" t="s">
        <v>57</v>
      </c>
      <c r="AH139" s="7" t="s">
        <v>57</v>
      </c>
      <c r="AI139" s="7" t="s">
        <v>57</v>
      </c>
      <c r="AJ139" s="7" t="s">
        <v>57</v>
      </c>
      <c r="AK139" s="7" t="s">
        <v>57</v>
      </c>
      <c r="AL139" s="7" t="s">
        <v>57</v>
      </c>
      <c r="AM139" s="7" t="s">
        <v>57</v>
      </c>
      <c r="AN139" s="7" t="s">
        <v>57</v>
      </c>
      <c r="AO139" s="7" t="s">
        <v>57</v>
      </c>
      <c r="AP139" s="7" t="s">
        <v>57</v>
      </c>
      <c r="AQ139" s="7" t="s">
        <v>57</v>
      </c>
      <c r="AR139" s="7" t="s">
        <v>57</v>
      </c>
      <c r="AS139" s="7" t="s">
        <v>57</v>
      </c>
      <c r="AT139" s="7" t="s">
        <v>57</v>
      </c>
      <c r="AU139" s="7" t="s">
        <v>62</v>
      </c>
      <c r="AV139" s="7" t="s">
        <v>62</v>
      </c>
      <c r="AW139" s="7" t="s">
        <v>62</v>
      </c>
      <c r="AX139" s="7" t="s">
        <v>62</v>
      </c>
      <c r="AY139" s="7" t="s">
        <v>62</v>
      </c>
      <c r="AZ139" s="7" t="s">
        <v>62</v>
      </c>
      <c r="BA139" s="7" t="s">
        <v>57</v>
      </c>
      <c r="BB139" s="7" t="s">
        <v>57</v>
      </c>
      <c r="BC139" s="7" t="s">
        <v>57</v>
      </c>
      <c r="BD139" s="7" t="s">
        <v>288</v>
      </c>
      <c r="BE139" s="7" t="s">
        <v>516</v>
      </c>
    </row>
    <row r="140" s="1" customFormat="1" ht="67.5" spans="1:57">
      <c r="A140" s="7">
        <v>136</v>
      </c>
      <c r="B140" s="7" t="s">
        <v>56</v>
      </c>
      <c r="C140" s="7" t="s">
        <v>76</v>
      </c>
      <c r="D140" s="7" t="s">
        <v>282</v>
      </c>
      <c r="E140" s="7" t="s">
        <v>283</v>
      </c>
      <c r="F140" s="7" t="s">
        <v>354</v>
      </c>
      <c r="G140" s="7" t="s">
        <v>517</v>
      </c>
      <c r="H140" s="7" t="s">
        <v>518</v>
      </c>
      <c r="I140" s="9">
        <v>45</v>
      </c>
      <c r="J140" s="7" t="s">
        <v>62</v>
      </c>
      <c r="K140" s="7" t="s">
        <v>62</v>
      </c>
      <c r="L140" s="7" t="s">
        <v>62</v>
      </c>
      <c r="M140" s="7" t="s">
        <v>62</v>
      </c>
      <c r="N140" s="7" t="s">
        <v>62</v>
      </c>
      <c r="O140" s="7" t="s">
        <v>62</v>
      </c>
      <c r="P140" s="7" t="s">
        <v>62</v>
      </c>
      <c r="Q140" s="7" t="s">
        <v>62</v>
      </c>
      <c r="R140" s="7" t="s">
        <v>62</v>
      </c>
      <c r="S140" s="7" t="s">
        <v>105</v>
      </c>
      <c r="T140" s="7" t="str">
        <f>VLOOKUP(G:G,[1]项目公开公示信息_1!$B:$P,15,0)</f>
        <v>新建产业路（砂石路宽3.5米，3.52公里</v>
      </c>
      <c r="U140" s="7" t="s">
        <v>64</v>
      </c>
      <c r="V140" s="7" t="s">
        <v>66</v>
      </c>
      <c r="W140" s="7" t="s">
        <v>66</v>
      </c>
      <c r="X140" s="7" t="s">
        <v>66</v>
      </c>
      <c r="Y140" s="7" t="s">
        <v>67</v>
      </c>
      <c r="Z140" s="7" t="s">
        <v>57</v>
      </c>
      <c r="AA140" s="7" t="s">
        <v>471</v>
      </c>
      <c r="AB140" s="7" t="s">
        <v>471</v>
      </c>
      <c r="AC140" s="7" t="s">
        <v>57</v>
      </c>
      <c r="AD140" s="7" t="s">
        <v>57</v>
      </c>
      <c r="AE140" s="7" t="s">
        <v>57</v>
      </c>
      <c r="AF140" s="7" t="s">
        <v>57</v>
      </c>
      <c r="AG140" s="7" t="s">
        <v>57</v>
      </c>
      <c r="AH140" s="7" t="s">
        <v>57</v>
      </c>
      <c r="AI140" s="7" t="s">
        <v>57</v>
      </c>
      <c r="AJ140" s="7" t="s">
        <v>57</v>
      </c>
      <c r="AK140" s="7" t="s">
        <v>57</v>
      </c>
      <c r="AL140" s="7" t="s">
        <v>57</v>
      </c>
      <c r="AM140" s="7" t="s">
        <v>57</v>
      </c>
      <c r="AN140" s="7" t="s">
        <v>57</v>
      </c>
      <c r="AO140" s="7" t="s">
        <v>57</v>
      </c>
      <c r="AP140" s="7" t="s">
        <v>57</v>
      </c>
      <c r="AQ140" s="7" t="s">
        <v>57</v>
      </c>
      <c r="AR140" s="7" t="s">
        <v>57</v>
      </c>
      <c r="AS140" s="7" t="s">
        <v>57</v>
      </c>
      <c r="AT140" s="7" t="s">
        <v>57</v>
      </c>
      <c r="AU140" s="7" t="s">
        <v>62</v>
      </c>
      <c r="AV140" s="7" t="s">
        <v>62</v>
      </c>
      <c r="AW140" s="7" t="s">
        <v>62</v>
      </c>
      <c r="AX140" s="7" t="s">
        <v>62</v>
      </c>
      <c r="AY140" s="7" t="s">
        <v>62</v>
      </c>
      <c r="AZ140" s="7" t="s">
        <v>62</v>
      </c>
      <c r="BA140" s="7" t="s">
        <v>57</v>
      </c>
      <c r="BB140" s="7" t="s">
        <v>57</v>
      </c>
      <c r="BC140" s="7" t="s">
        <v>57</v>
      </c>
      <c r="BD140" s="7" t="s">
        <v>288</v>
      </c>
      <c r="BE140" s="7" t="s">
        <v>519</v>
      </c>
    </row>
    <row r="141" s="1" customFormat="1" ht="67.5" spans="1:57">
      <c r="A141" s="7">
        <v>137</v>
      </c>
      <c r="B141" s="7" t="s">
        <v>56</v>
      </c>
      <c r="C141" s="7" t="s">
        <v>76</v>
      </c>
      <c r="D141" s="7" t="s">
        <v>282</v>
      </c>
      <c r="E141" s="7" t="s">
        <v>283</v>
      </c>
      <c r="F141" s="7" t="s">
        <v>354</v>
      </c>
      <c r="G141" s="7" t="s">
        <v>520</v>
      </c>
      <c r="H141" s="7" t="s">
        <v>309</v>
      </c>
      <c r="I141" s="9">
        <v>75</v>
      </c>
      <c r="J141" s="7" t="s">
        <v>62</v>
      </c>
      <c r="K141" s="7" t="s">
        <v>62</v>
      </c>
      <c r="L141" s="7" t="s">
        <v>62</v>
      </c>
      <c r="M141" s="7" t="s">
        <v>62</v>
      </c>
      <c r="N141" s="7" t="s">
        <v>62</v>
      </c>
      <c r="O141" s="7" t="s">
        <v>62</v>
      </c>
      <c r="P141" s="7" t="s">
        <v>62</v>
      </c>
      <c r="Q141" s="7" t="s">
        <v>62</v>
      </c>
      <c r="R141" s="7" t="s">
        <v>62</v>
      </c>
      <c r="S141" s="7" t="s">
        <v>105</v>
      </c>
      <c r="T141" s="7" t="str">
        <f>VLOOKUP(G:G,[1]项目公开公示信息_1!$B:$P,15,0)</f>
        <v>新建产业硬化路1.2公里</v>
      </c>
      <c r="U141" s="7" t="s">
        <v>64</v>
      </c>
      <c r="V141" s="7" t="s">
        <v>66</v>
      </c>
      <c r="W141" s="7" t="s">
        <v>66</v>
      </c>
      <c r="X141" s="7" t="s">
        <v>66</v>
      </c>
      <c r="Y141" s="7" t="s">
        <v>90</v>
      </c>
      <c r="Z141" s="7" t="s">
        <v>57</v>
      </c>
      <c r="AA141" s="7" t="s">
        <v>471</v>
      </c>
      <c r="AB141" s="7" t="s">
        <v>471</v>
      </c>
      <c r="AC141" s="7" t="s">
        <v>57</v>
      </c>
      <c r="AD141" s="7" t="s">
        <v>57</v>
      </c>
      <c r="AE141" s="7" t="s">
        <v>57</v>
      </c>
      <c r="AF141" s="7" t="s">
        <v>57</v>
      </c>
      <c r="AG141" s="7" t="s">
        <v>57</v>
      </c>
      <c r="AH141" s="7" t="s">
        <v>57</v>
      </c>
      <c r="AI141" s="7" t="s">
        <v>57</v>
      </c>
      <c r="AJ141" s="7" t="s">
        <v>57</v>
      </c>
      <c r="AK141" s="7" t="s">
        <v>57</v>
      </c>
      <c r="AL141" s="7" t="s">
        <v>57</v>
      </c>
      <c r="AM141" s="7" t="s">
        <v>57</v>
      </c>
      <c r="AN141" s="7" t="s">
        <v>57</v>
      </c>
      <c r="AO141" s="7" t="s">
        <v>57</v>
      </c>
      <c r="AP141" s="7" t="s">
        <v>57</v>
      </c>
      <c r="AQ141" s="7" t="s">
        <v>57</v>
      </c>
      <c r="AR141" s="7" t="s">
        <v>57</v>
      </c>
      <c r="AS141" s="7" t="s">
        <v>57</v>
      </c>
      <c r="AT141" s="7" t="s">
        <v>57</v>
      </c>
      <c r="AU141" s="7" t="s">
        <v>62</v>
      </c>
      <c r="AV141" s="7" t="s">
        <v>62</v>
      </c>
      <c r="AW141" s="7" t="s">
        <v>62</v>
      </c>
      <c r="AX141" s="7" t="s">
        <v>62</v>
      </c>
      <c r="AY141" s="7" t="s">
        <v>62</v>
      </c>
      <c r="AZ141" s="7" t="s">
        <v>62</v>
      </c>
      <c r="BA141" s="7" t="s">
        <v>57</v>
      </c>
      <c r="BB141" s="7" t="s">
        <v>57</v>
      </c>
      <c r="BC141" s="7" t="s">
        <v>57</v>
      </c>
      <c r="BD141" s="7" t="s">
        <v>288</v>
      </c>
      <c r="BE141" s="7" t="s">
        <v>521</v>
      </c>
    </row>
    <row r="142" s="1" customFormat="1" ht="67.5" spans="1:57">
      <c r="A142" s="7">
        <v>138</v>
      </c>
      <c r="B142" s="7" t="s">
        <v>56</v>
      </c>
      <c r="C142" s="7" t="s">
        <v>76</v>
      </c>
      <c r="D142" s="7" t="s">
        <v>282</v>
      </c>
      <c r="E142" s="7" t="s">
        <v>283</v>
      </c>
      <c r="F142" s="7" t="s">
        <v>358</v>
      </c>
      <c r="G142" s="7" t="s">
        <v>522</v>
      </c>
      <c r="H142" s="7" t="s">
        <v>342</v>
      </c>
      <c r="I142" s="9">
        <v>39.3465</v>
      </c>
      <c r="J142" s="7" t="s">
        <v>62</v>
      </c>
      <c r="K142" s="7" t="s">
        <v>62</v>
      </c>
      <c r="L142" s="7" t="s">
        <v>62</v>
      </c>
      <c r="M142" s="7" t="s">
        <v>62</v>
      </c>
      <c r="N142" s="7" t="s">
        <v>62</v>
      </c>
      <c r="O142" s="7" t="s">
        <v>62</v>
      </c>
      <c r="P142" s="7" t="s">
        <v>62</v>
      </c>
      <c r="Q142" s="7" t="s">
        <v>62</v>
      </c>
      <c r="R142" s="7" t="s">
        <v>62</v>
      </c>
      <c r="S142" s="7" t="s">
        <v>105</v>
      </c>
      <c r="T142" s="7" t="str">
        <f>VLOOKUP(G:G,[1]项目公开公示信息_1!$B:$P,15,0)</f>
        <v>新建拦水坝一座，新建过滤池一座；新建30立方米圆形蓄水池一座；新建PE饮水管网3206米。</v>
      </c>
      <c r="U142" s="7" t="s">
        <v>64</v>
      </c>
      <c r="V142" s="7" t="s">
        <v>66</v>
      </c>
      <c r="W142" s="7" t="s">
        <v>66</v>
      </c>
      <c r="X142" s="7" t="s">
        <v>66</v>
      </c>
      <c r="Y142" s="7" t="s">
        <v>67</v>
      </c>
      <c r="Z142" s="7" t="s">
        <v>57</v>
      </c>
      <c r="AA142" s="7" t="s">
        <v>471</v>
      </c>
      <c r="AB142" s="7" t="s">
        <v>471</v>
      </c>
      <c r="AC142" s="7" t="s">
        <v>57</v>
      </c>
      <c r="AD142" s="7" t="s">
        <v>57</v>
      </c>
      <c r="AE142" s="7" t="s">
        <v>57</v>
      </c>
      <c r="AF142" s="7" t="s">
        <v>57</v>
      </c>
      <c r="AG142" s="7" t="s">
        <v>57</v>
      </c>
      <c r="AH142" s="7" t="s">
        <v>57</v>
      </c>
      <c r="AI142" s="7" t="s">
        <v>57</v>
      </c>
      <c r="AJ142" s="7" t="s">
        <v>57</v>
      </c>
      <c r="AK142" s="7" t="s">
        <v>57</v>
      </c>
      <c r="AL142" s="7" t="s">
        <v>57</v>
      </c>
      <c r="AM142" s="7" t="s">
        <v>57</v>
      </c>
      <c r="AN142" s="7" t="s">
        <v>57</v>
      </c>
      <c r="AO142" s="7" t="s">
        <v>57</v>
      </c>
      <c r="AP142" s="7" t="s">
        <v>57</v>
      </c>
      <c r="AQ142" s="7" t="s">
        <v>57</v>
      </c>
      <c r="AR142" s="7" t="s">
        <v>57</v>
      </c>
      <c r="AS142" s="7" t="s">
        <v>57</v>
      </c>
      <c r="AT142" s="7" t="s">
        <v>57</v>
      </c>
      <c r="AU142" s="7" t="s">
        <v>62</v>
      </c>
      <c r="AV142" s="7" t="s">
        <v>62</v>
      </c>
      <c r="AW142" s="7" t="s">
        <v>62</v>
      </c>
      <c r="AX142" s="7" t="s">
        <v>62</v>
      </c>
      <c r="AY142" s="7" t="s">
        <v>62</v>
      </c>
      <c r="AZ142" s="7" t="s">
        <v>62</v>
      </c>
      <c r="BA142" s="7" t="s">
        <v>57</v>
      </c>
      <c r="BB142" s="7" t="s">
        <v>57</v>
      </c>
      <c r="BC142" s="7" t="s">
        <v>57</v>
      </c>
      <c r="BD142" s="7" t="s">
        <v>288</v>
      </c>
      <c r="BE142" s="7" t="s">
        <v>523</v>
      </c>
    </row>
    <row r="143" s="1" customFormat="1" ht="67.5" spans="1:57">
      <c r="A143" s="7">
        <v>139</v>
      </c>
      <c r="B143" s="7" t="s">
        <v>56</v>
      </c>
      <c r="C143" s="7" t="s">
        <v>76</v>
      </c>
      <c r="D143" s="7" t="s">
        <v>282</v>
      </c>
      <c r="E143" s="7" t="s">
        <v>283</v>
      </c>
      <c r="F143" s="7" t="s">
        <v>358</v>
      </c>
      <c r="G143" s="7" t="s">
        <v>524</v>
      </c>
      <c r="H143" s="7" t="s">
        <v>342</v>
      </c>
      <c r="I143" s="9">
        <v>25.0489</v>
      </c>
      <c r="J143" s="7" t="s">
        <v>62</v>
      </c>
      <c r="K143" s="7" t="s">
        <v>62</v>
      </c>
      <c r="L143" s="7" t="s">
        <v>62</v>
      </c>
      <c r="M143" s="7" t="s">
        <v>62</v>
      </c>
      <c r="N143" s="7" t="s">
        <v>62</v>
      </c>
      <c r="O143" s="7" t="s">
        <v>62</v>
      </c>
      <c r="P143" s="7" t="s">
        <v>62</v>
      </c>
      <c r="Q143" s="7" t="s">
        <v>62</v>
      </c>
      <c r="R143" s="7" t="s">
        <v>62</v>
      </c>
      <c r="S143" s="7" t="s">
        <v>105</v>
      </c>
      <c r="T143" s="7" t="str">
        <f>VLOOKUP(G:G,[1]项目公开公示信息_1!$B:$P,15,0)</f>
        <v>新建拦水坝一座，新建过滤池一座；新建30立方米圆形蓄水池一座；新建PE饮水管网1687米。</v>
      </c>
      <c r="U143" s="7" t="s">
        <v>64</v>
      </c>
      <c r="V143" s="7" t="s">
        <v>66</v>
      </c>
      <c r="W143" s="7" t="s">
        <v>66</v>
      </c>
      <c r="X143" s="7" t="s">
        <v>66</v>
      </c>
      <c r="Y143" s="7" t="s">
        <v>67</v>
      </c>
      <c r="Z143" s="7" t="s">
        <v>57</v>
      </c>
      <c r="AA143" s="7" t="s">
        <v>471</v>
      </c>
      <c r="AB143" s="7" t="s">
        <v>471</v>
      </c>
      <c r="AC143" s="7" t="s">
        <v>57</v>
      </c>
      <c r="AD143" s="7" t="s">
        <v>57</v>
      </c>
      <c r="AE143" s="7" t="s">
        <v>57</v>
      </c>
      <c r="AF143" s="7" t="s">
        <v>57</v>
      </c>
      <c r="AG143" s="7" t="s">
        <v>57</v>
      </c>
      <c r="AH143" s="7" t="s">
        <v>57</v>
      </c>
      <c r="AI143" s="7" t="s">
        <v>57</v>
      </c>
      <c r="AJ143" s="7" t="s">
        <v>57</v>
      </c>
      <c r="AK143" s="7" t="s">
        <v>57</v>
      </c>
      <c r="AL143" s="7" t="s">
        <v>57</v>
      </c>
      <c r="AM143" s="7" t="s">
        <v>57</v>
      </c>
      <c r="AN143" s="7" t="s">
        <v>57</v>
      </c>
      <c r="AO143" s="7" t="s">
        <v>57</v>
      </c>
      <c r="AP143" s="7" t="s">
        <v>57</v>
      </c>
      <c r="AQ143" s="7" t="s">
        <v>57</v>
      </c>
      <c r="AR143" s="7" t="s">
        <v>57</v>
      </c>
      <c r="AS143" s="7" t="s">
        <v>57</v>
      </c>
      <c r="AT143" s="7" t="s">
        <v>57</v>
      </c>
      <c r="AU143" s="7" t="s">
        <v>62</v>
      </c>
      <c r="AV143" s="7" t="s">
        <v>62</v>
      </c>
      <c r="AW143" s="7" t="s">
        <v>62</v>
      </c>
      <c r="AX143" s="7" t="s">
        <v>62</v>
      </c>
      <c r="AY143" s="7" t="s">
        <v>62</v>
      </c>
      <c r="AZ143" s="7" t="s">
        <v>62</v>
      </c>
      <c r="BA143" s="7" t="s">
        <v>57</v>
      </c>
      <c r="BB143" s="7" t="s">
        <v>57</v>
      </c>
      <c r="BC143" s="7" t="s">
        <v>57</v>
      </c>
      <c r="BD143" s="7" t="s">
        <v>288</v>
      </c>
      <c r="BE143" s="7" t="s">
        <v>525</v>
      </c>
    </row>
    <row r="144" s="1" customFormat="1" ht="67.5" spans="1:57">
      <c r="A144" s="7">
        <v>140</v>
      </c>
      <c r="B144" s="7" t="s">
        <v>56</v>
      </c>
      <c r="C144" s="7" t="s">
        <v>97</v>
      </c>
      <c r="D144" s="7" t="s">
        <v>58</v>
      </c>
      <c r="E144" s="7" t="s">
        <v>59</v>
      </c>
      <c r="F144" s="7" t="s">
        <v>526</v>
      </c>
      <c r="G144" s="7" t="s">
        <v>527</v>
      </c>
      <c r="H144" s="7" t="s">
        <v>528</v>
      </c>
      <c r="I144" s="9">
        <v>150</v>
      </c>
      <c r="J144" s="7" t="s">
        <v>62</v>
      </c>
      <c r="K144" s="7" t="s">
        <v>62</v>
      </c>
      <c r="L144" s="7" t="s">
        <v>62</v>
      </c>
      <c r="M144" s="7" t="s">
        <v>62</v>
      </c>
      <c r="N144" s="7" t="s">
        <v>62</v>
      </c>
      <c r="O144" s="7" t="s">
        <v>62</v>
      </c>
      <c r="P144" s="7" t="s">
        <v>62</v>
      </c>
      <c r="Q144" s="7" t="s">
        <v>62</v>
      </c>
      <c r="R144" s="7" t="s">
        <v>62</v>
      </c>
      <c r="S144" s="7" t="s">
        <v>105</v>
      </c>
      <c r="T144" s="7" t="str">
        <f>VLOOKUP(G:G,[1]项目公开公示信息_1!$B:$P,15,0)</f>
        <v>汽车露营基地道路建设1000米，步道1000米。</v>
      </c>
      <c r="U144" s="7" t="s">
        <v>64</v>
      </c>
      <c r="V144" s="7" t="s">
        <v>66</v>
      </c>
      <c r="W144" s="7" t="s">
        <v>66</v>
      </c>
      <c r="X144" s="7" t="s">
        <v>66</v>
      </c>
      <c r="Y144" s="7" t="s">
        <v>529</v>
      </c>
      <c r="Z144" s="7" t="s">
        <v>66</v>
      </c>
      <c r="AA144" s="7" t="s">
        <v>238</v>
      </c>
      <c r="AB144" s="7" t="s">
        <v>238</v>
      </c>
      <c r="AC144" s="7" t="s">
        <v>57</v>
      </c>
      <c r="AD144" s="7" t="s">
        <v>57</v>
      </c>
      <c r="AE144" s="7" t="s">
        <v>57</v>
      </c>
      <c r="AF144" s="7" t="s">
        <v>57</v>
      </c>
      <c r="AG144" s="7" t="s">
        <v>57</v>
      </c>
      <c r="AH144" s="7" t="s">
        <v>57</v>
      </c>
      <c r="AI144" s="7" t="s">
        <v>57</v>
      </c>
      <c r="AJ144" s="7" t="s">
        <v>57</v>
      </c>
      <c r="AK144" s="7" t="s">
        <v>57</v>
      </c>
      <c r="AL144" s="7" t="s">
        <v>57</v>
      </c>
      <c r="AM144" s="7" t="s">
        <v>57</v>
      </c>
      <c r="AN144" s="7" t="s">
        <v>57</v>
      </c>
      <c r="AO144" s="7" t="s">
        <v>57</v>
      </c>
      <c r="AP144" s="7" t="s">
        <v>57</v>
      </c>
      <c r="AQ144" s="7" t="s">
        <v>57</v>
      </c>
      <c r="AR144" s="7" t="s">
        <v>57</v>
      </c>
      <c r="AS144" s="7" t="s">
        <v>57</v>
      </c>
      <c r="AT144" s="7" t="s">
        <v>57</v>
      </c>
      <c r="AU144" s="7" t="s">
        <v>62</v>
      </c>
      <c r="AV144" s="7" t="s">
        <v>62</v>
      </c>
      <c r="AW144" s="7" t="s">
        <v>62</v>
      </c>
      <c r="AX144" s="7" t="s">
        <v>62</v>
      </c>
      <c r="AY144" s="7" t="s">
        <v>62</v>
      </c>
      <c r="AZ144" s="7" t="s">
        <v>62</v>
      </c>
      <c r="BA144" s="7" t="s">
        <v>57</v>
      </c>
      <c r="BB144" s="7" t="s">
        <v>57</v>
      </c>
      <c r="BC144" s="7" t="s">
        <v>57</v>
      </c>
      <c r="BD144" s="7" t="s">
        <v>73</v>
      </c>
      <c r="BE144" s="7" t="s">
        <v>530</v>
      </c>
    </row>
    <row r="145" s="1" customFormat="1" ht="67.5" spans="1:57">
      <c r="A145" s="7">
        <v>141</v>
      </c>
      <c r="B145" s="7" t="s">
        <v>56</v>
      </c>
      <c r="C145" s="7" t="s">
        <v>97</v>
      </c>
      <c r="D145" s="7" t="s">
        <v>58</v>
      </c>
      <c r="E145" s="7" t="s">
        <v>102</v>
      </c>
      <c r="F145" s="7" t="s">
        <v>103</v>
      </c>
      <c r="G145" s="7" t="s">
        <v>531</v>
      </c>
      <c r="H145" s="7" t="s">
        <v>532</v>
      </c>
      <c r="I145" s="9">
        <v>600</v>
      </c>
      <c r="J145" s="7" t="s">
        <v>62</v>
      </c>
      <c r="K145" s="7" t="s">
        <v>62</v>
      </c>
      <c r="L145" s="7" t="s">
        <v>62</v>
      </c>
      <c r="M145" s="7" t="s">
        <v>62</v>
      </c>
      <c r="N145" s="7" t="s">
        <v>62</v>
      </c>
      <c r="O145" s="7" t="s">
        <v>62</v>
      </c>
      <c r="P145" s="7" t="s">
        <v>62</v>
      </c>
      <c r="Q145" s="7" t="s">
        <v>62</v>
      </c>
      <c r="R145" s="7" t="s">
        <v>62</v>
      </c>
      <c r="S145" s="7" t="s">
        <v>105</v>
      </c>
      <c r="T145" s="7" t="str">
        <f>VLOOKUP(G:G,[1]项目公开公示信息_1!$B:$P,15,0)</f>
        <v>标准厂房建设4000平方米</v>
      </c>
      <c r="U145" s="7" t="s">
        <v>64</v>
      </c>
      <c r="V145" s="7" t="s">
        <v>66</v>
      </c>
      <c r="W145" s="7" t="s">
        <v>66</v>
      </c>
      <c r="X145" s="7" t="s">
        <v>66</v>
      </c>
      <c r="Y145" s="7" t="s">
        <v>533</v>
      </c>
      <c r="Z145" s="7" t="s">
        <v>66</v>
      </c>
      <c r="AA145" s="7" t="s">
        <v>238</v>
      </c>
      <c r="AB145" s="7" t="s">
        <v>238</v>
      </c>
      <c r="AC145" s="7" t="s">
        <v>57</v>
      </c>
      <c r="AD145" s="7" t="s">
        <v>57</v>
      </c>
      <c r="AE145" s="7" t="s">
        <v>57</v>
      </c>
      <c r="AF145" s="7" t="s">
        <v>57</v>
      </c>
      <c r="AG145" s="7" t="s">
        <v>57</v>
      </c>
      <c r="AH145" s="7" t="s">
        <v>57</v>
      </c>
      <c r="AI145" s="7" t="s">
        <v>57</v>
      </c>
      <c r="AJ145" s="7" t="s">
        <v>57</v>
      </c>
      <c r="AK145" s="7" t="s">
        <v>57</v>
      </c>
      <c r="AL145" s="7" t="s">
        <v>57</v>
      </c>
      <c r="AM145" s="7" t="s">
        <v>57</v>
      </c>
      <c r="AN145" s="7" t="s">
        <v>57</v>
      </c>
      <c r="AO145" s="7" t="s">
        <v>57</v>
      </c>
      <c r="AP145" s="7" t="s">
        <v>57</v>
      </c>
      <c r="AQ145" s="7" t="s">
        <v>57</v>
      </c>
      <c r="AR145" s="7" t="s">
        <v>57</v>
      </c>
      <c r="AS145" s="7" t="s">
        <v>57</v>
      </c>
      <c r="AT145" s="7" t="s">
        <v>57</v>
      </c>
      <c r="AU145" s="7" t="s">
        <v>62</v>
      </c>
      <c r="AV145" s="7" t="s">
        <v>62</v>
      </c>
      <c r="AW145" s="7" t="s">
        <v>62</v>
      </c>
      <c r="AX145" s="7" t="s">
        <v>62</v>
      </c>
      <c r="AY145" s="7" t="s">
        <v>62</v>
      </c>
      <c r="AZ145" s="7" t="s">
        <v>62</v>
      </c>
      <c r="BA145" s="7" t="s">
        <v>57</v>
      </c>
      <c r="BB145" s="7" t="s">
        <v>57</v>
      </c>
      <c r="BC145" s="7" t="s">
        <v>57</v>
      </c>
      <c r="BD145" s="7" t="s">
        <v>73</v>
      </c>
      <c r="BE145" s="7" t="s">
        <v>534</v>
      </c>
    </row>
    <row r="146" s="1" customFormat="1" ht="67.5" spans="1:57">
      <c r="A146" s="7">
        <v>142</v>
      </c>
      <c r="B146" s="7" t="s">
        <v>56</v>
      </c>
      <c r="C146" s="7" t="s">
        <v>97</v>
      </c>
      <c r="D146" s="7" t="s">
        <v>58</v>
      </c>
      <c r="E146" s="7" t="s">
        <v>127</v>
      </c>
      <c r="F146" s="7" t="s">
        <v>128</v>
      </c>
      <c r="G146" s="7" t="s">
        <v>535</v>
      </c>
      <c r="H146" s="7" t="s">
        <v>97</v>
      </c>
      <c r="I146" s="9">
        <v>200</v>
      </c>
      <c r="J146" s="7" t="s">
        <v>62</v>
      </c>
      <c r="K146" s="7" t="s">
        <v>62</v>
      </c>
      <c r="L146" s="7" t="s">
        <v>62</v>
      </c>
      <c r="M146" s="7" t="s">
        <v>62</v>
      </c>
      <c r="N146" s="7" t="s">
        <v>62</v>
      </c>
      <c r="O146" s="7" t="s">
        <v>62</v>
      </c>
      <c r="P146" s="7" t="s">
        <v>62</v>
      </c>
      <c r="Q146" s="7" t="s">
        <v>62</v>
      </c>
      <c r="R146" s="7" t="s">
        <v>62</v>
      </c>
      <c r="S146" s="7" t="s">
        <v>63</v>
      </c>
      <c r="T146" s="7" t="str">
        <f>VLOOKUP(G:G,[1]项目公开公示信息_1!$B:$P,15,0)</f>
        <v>建设高价值农作物展示区1000平方米，水利设施提升(喷灌官网建设、抽水站建设)</v>
      </c>
      <c r="U146" s="7" t="s">
        <v>64</v>
      </c>
      <c r="V146" s="7" t="s">
        <v>65</v>
      </c>
      <c r="W146" s="7" t="s">
        <v>66</v>
      </c>
      <c r="X146" s="7" t="s">
        <v>66</v>
      </c>
      <c r="Y146" s="7" t="s">
        <v>536</v>
      </c>
      <c r="Z146" s="7" t="s">
        <v>66</v>
      </c>
      <c r="AA146" s="7" t="s">
        <v>238</v>
      </c>
      <c r="AB146" s="7" t="s">
        <v>238</v>
      </c>
      <c r="AC146" s="7" t="s">
        <v>57</v>
      </c>
      <c r="AD146" s="7" t="s">
        <v>69</v>
      </c>
      <c r="AE146" s="7" t="s">
        <v>365</v>
      </c>
      <c r="AF146" s="7" t="s">
        <v>71</v>
      </c>
      <c r="AG146" s="7" t="s">
        <v>57</v>
      </c>
      <c r="AH146" s="7" t="s">
        <v>57</v>
      </c>
      <c r="AI146" s="7" t="s">
        <v>57</v>
      </c>
      <c r="AJ146" s="7" t="s">
        <v>57</v>
      </c>
      <c r="AK146" s="7" t="s">
        <v>57</v>
      </c>
      <c r="AL146" s="7" t="s">
        <v>57</v>
      </c>
      <c r="AM146" s="7" t="s">
        <v>57</v>
      </c>
      <c r="AN146" s="7" t="s">
        <v>57</v>
      </c>
      <c r="AO146" s="7" t="s">
        <v>57</v>
      </c>
      <c r="AP146" s="7" t="s">
        <v>57</v>
      </c>
      <c r="AQ146" s="7" t="s">
        <v>57</v>
      </c>
      <c r="AR146" s="7" t="s">
        <v>57</v>
      </c>
      <c r="AS146" s="7" t="s">
        <v>57</v>
      </c>
      <c r="AT146" s="7" t="s">
        <v>57</v>
      </c>
      <c r="AU146" s="7" t="s">
        <v>62</v>
      </c>
      <c r="AV146" s="7" t="s">
        <v>62</v>
      </c>
      <c r="AW146" s="7" t="s">
        <v>62</v>
      </c>
      <c r="AX146" s="7" t="s">
        <v>62</v>
      </c>
      <c r="AY146" s="7" t="s">
        <v>62</v>
      </c>
      <c r="AZ146" s="7" t="s">
        <v>62</v>
      </c>
      <c r="BA146" s="7" t="s">
        <v>57</v>
      </c>
      <c r="BB146" s="7" t="s">
        <v>57</v>
      </c>
      <c r="BC146" s="7" t="s">
        <v>537</v>
      </c>
      <c r="BD146" s="7" t="s">
        <v>73</v>
      </c>
      <c r="BE146" s="7" t="s">
        <v>538</v>
      </c>
    </row>
    <row r="147" s="1" customFormat="1" ht="67.5" spans="1:57">
      <c r="A147" s="7">
        <v>143</v>
      </c>
      <c r="B147" s="7" t="s">
        <v>56</v>
      </c>
      <c r="C147" s="7" t="s">
        <v>97</v>
      </c>
      <c r="D147" s="7" t="s">
        <v>58</v>
      </c>
      <c r="E147" s="7" t="s">
        <v>127</v>
      </c>
      <c r="F147" s="7" t="s">
        <v>165</v>
      </c>
      <c r="G147" s="7" t="s">
        <v>539</v>
      </c>
      <c r="H147" s="7" t="s">
        <v>97</v>
      </c>
      <c r="I147" s="9">
        <v>125</v>
      </c>
      <c r="J147" s="7" t="s">
        <v>62</v>
      </c>
      <c r="K147" s="7" t="s">
        <v>62</v>
      </c>
      <c r="L147" s="7" t="s">
        <v>62</v>
      </c>
      <c r="M147" s="7" t="s">
        <v>62</v>
      </c>
      <c r="N147" s="7" t="s">
        <v>62</v>
      </c>
      <c r="O147" s="7" t="s">
        <v>62</v>
      </c>
      <c r="P147" s="7" t="s">
        <v>62</v>
      </c>
      <c r="Q147" s="7" t="s">
        <v>62</v>
      </c>
      <c r="R147" s="7" t="s">
        <v>62</v>
      </c>
      <c r="S147" s="7" t="s">
        <v>63</v>
      </c>
      <c r="T147" s="7" t="str">
        <f>VLOOKUP(G:G,[1]项目公开公示信息_1!$B:$P,15,0)</f>
        <v>建设产业路2000米，宽3.5米。</v>
      </c>
      <c r="U147" s="7" t="s">
        <v>64</v>
      </c>
      <c r="V147" s="7" t="s">
        <v>65</v>
      </c>
      <c r="W147" s="7" t="s">
        <v>66</v>
      </c>
      <c r="X147" s="7" t="s">
        <v>66</v>
      </c>
      <c r="Y147" s="7" t="s">
        <v>226</v>
      </c>
      <c r="Z147" s="7" t="s">
        <v>66</v>
      </c>
      <c r="AA147" s="7" t="s">
        <v>238</v>
      </c>
      <c r="AB147" s="7" t="s">
        <v>238</v>
      </c>
      <c r="AC147" s="7" t="s">
        <v>57</v>
      </c>
      <c r="AD147" s="7" t="s">
        <v>69</v>
      </c>
      <c r="AE147" s="7" t="s">
        <v>365</v>
      </c>
      <c r="AF147" s="7" t="s">
        <v>71</v>
      </c>
      <c r="AG147" s="7" t="s">
        <v>57</v>
      </c>
      <c r="AH147" s="7" t="s">
        <v>57</v>
      </c>
      <c r="AI147" s="7" t="s">
        <v>57</v>
      </c>
      <c r="AJ147" s="7" t="s">
        <v>57</v>
      </c>
      <c r="AK147" s="7" t="s">
        <v>57</v>
      </c>
      <c r="AL147" s="7" t="s">
        <v>57</v>
      </c>
      <c r="AM147" s="7" t="s">
        <v>57</v>
      </c>
      <c r="AN147" s="7" t="s">
        <v>57</v>
      </c>
      <c r="AO147" s="7" t="s">
        <v>57</v>
      </c>
      <c r="AP147" s="7" t="s">
        <v>57</v>
      </c>
      <c r="AQ147" s="7" t="s">
        <v>57</v>
      </c>
      <c r="AR147" s="7" t="s">
        <v>57</v>
      </c>
      <c r="AS147" s="7" t="s">
        <v>57</v>
      </c>
      <c r="AT147" s="7" t="s">
        <v>57</v>
      </c>
      <c r="AU147" s="7" t="s">
        <v>62</v>
      </c>
      <c r="AV147" s="7" t="s">
        <v>62</v>
      </c>
      <c r="AW147" s="7" t="s">
        <v>62</v>
      </c>
      <c r="AX147" s="7" t="s">
        <v>62</v>
      </c>
      <c r="AY147" s="7" t="s">
        <v>62</v>
      </c>
      <c r="AZ147" s="7" t="s">
        <v>62</v>
      </c>
      <c r="BA147" s="7" t="s">
        <v>57</v>
      </c>
      <c r="BB147" s="7" t="s">
        <v>57</v>
      </c>
      <c r="BC147" s="7" t="s">
        <v>540</v>
      </c>
      <c r="BD147" s="7" t="s">
        <v>73</v>
      </c>
      <c r="BE147" s="7" t="s">
        <v>541</v>
      </c>
    </row>
    <row r="148" s="1" customFormat="1" ht="67.5" spans="1:57">
      <c r="A148" s="7">
        <v>144</v>
      </c>
      <c r="B148" s="7" t="s">
        <v>56</v>
      </c>
      <c r="C148" s="7" t="s">
        <v>97</v>
      </c>
      <c r="D148" s="7" t="s">
        <v>58</v>
      </c>
      <c r="E148" s="7" t="s">
        <v>127</v>
      </c>
      <c r="F148" s="7" t="s">
        <v>165</v>
      </c>
      <c r="G148" s="7" t="s">
        <v>542</v>
      </c>
      <c r="H148" s="7" t="s">
        <v>543</v>
      </c>
      <c r="I148" s="9">
        <v>70</v>
      </c>
      <c r="J148" s="7" t="s">
        <v>62</v>
      </c>
      <c r="K148" s="7" t="s">
        <v>62</v>
      </c>
      <c r="L148" s="7" t="s">
        <v>62</v>
      </c>
      <c r="M148" s="7" t="s">
        <v>62</v>
      </c>
      <c r="N148" s="7" t="s">
        <v>62</v>
      </c>
      <c r="O148" s="7" t="s">
        <v>62</v>
      </c>
      <c r="P148" s="7" t="s">
        <v>62</v>
      </c>
      <c r="Q148" s="7" t="s">
        <v>62</v>
      </c>
      <c r="R148" s="7" t="s">
        <v>62</v>
      </c>
      <c r="S148" s="7" t="s">
        <v>105</v>
      </c>
      <c r="T148" s="7" t="str">
        <f>VLOOKUP(G:G,[1]项目公开公示信息_1!$B:$P,15,0)</f>
        <v>灌溉水渠2000米，渡槽30米。</v>
      </c>
      <c r="U148" s="7" t="s">
        <v>64</v>
      </c>
      <c r="V148" s="7" t="s">
        <v>66</v>
      </c>
      <c r="W148" s="7" t="s">
        <v>66</v>
      </c>
      <c r="X148" s="7" t="s">
        <v>66</v>
      </c>
      <c r="Y148" s="7" t="s">
        <v>529</v>
      </c>
      <c r="Z148" s="7" t="s">
        <v>66</v>
      </c>
      <c r="AA148" s="7" t="s">
        <v>238</v>
      </c>
      <c r="AB148" s="7" t="s">
        <v>238</v>
      </c>
      <c r="AC148" s="7" t="s">
        <v>57</v>
      </c>
      <c r="AD148" s="7" t="s">
        <v>57</v>
      </c>
      <c r="AE148" s="7" t="s">
        <v>57</v>
      </c>
      <c r="AF148" s="7" t="s">
        <v>57</v>
      </c>
      <c r="AG148" s="7" t="s">
        <v>57</v>
      </c>
      <c r="AH148" s="7" t="s">
        <v>57</v>
      </c>
      <c r="AI148" s="7" t="s">
        <v>57</v>
      </c>
      <c r="AJ148" s="7" t="s">
        <v>57</v>
      </c>
      <c r="AK148" s="7" t="s">
        <v>57</v>
      </c>
      <c r="AL148" s="7" t="s">
        <v>57</v>
      </c>
      <c r="AM148" s="7" t="s">
        <v>57</v>
      </c>
      <c r="AN148" s="7" t="s">
        <v>57</v>
      </c>
      <c r="AO148" s="7" t="s">
        <v>57</v>
      </c>
      <c r="AP148" s="7" t="s">
        <v>57</v>
      </c>
      <c r="AQ148" s="7" t="s">
        <v>57</v>
      </c>
      <c r="AR148" s="7" t="s">
        <v>57</v>
      </c>
      <c r="AS148" s="7" t="s">
        <v>57</v>
      </c>
      <c r="AT148" s="7" t="s">
        <v>57</v>
      </c>
      <c r="AU148" s="7" t="s">
        <v>62</v>
      </c>
      <c r="AV148" s="7" t="s">
        <v>62</v>
      </c>
      <c r="AW148" s="7" t="s">
        <v>62</v>
      </c>
      <c r="AX148" s="7" t="s">
        <v>62</v>
      </c>
      <c r="AY148" s="7" t="s">
        <v>62</v>
      </c>
      <c r="AZ148" s="7" t="s">
        <v>62</v>
      </c>
      <c r="BA148" s="7" t="s">
        <v>57</v>
      </c>
      <c r="BB148" s="7" t="s">
        <v>57</v>
      </c>
      <c r="BC148" s="7" t="s">
        <v>57</v>
      </c>
      <c r="BD148" s="7" t="s">
        <v>73</v>
      </c>
      <c r="BE148" s="7" t="s">
        <v>544</v>
      </c>
    </row>
    <row r="149" s="1" customFormat="1" ht="67.5" spans="1:57">
      <c r="A149" s="7">
        <v>145</v>
      </c>
      <c r="B149" s="7" t="s">
        <v>56</v>
      </c>
      <c r="C149" s="7" t="s">
        <v>97</v>
      </c>
      <c r="D149" s="7" t="s">
        <v>58</v>
      </c>
      <c r="E149" s="7" t="s">
        <v>127</v>
      </c>
      <c r="F149" s="7" t="s">
        <v>165</v>
      </c>
      <c r="G149" s="7" t="s">
        <v>545</v>
      </c>
      <c r="H149" s="7" t="s">
        <v>546</v>
      </c>
      <c r="I149" s="9">
        <v>20</v>
      </c>
      <c r="J149" s="7" t="s">
        <v>62</v>
      </c>
      <c r="K149" s="7" t="s">
        <v>62</v>
      </c>
      <c r="L149" s="7" t="s">
        <v>62</v>
      </c>
      <c r="M149" s="7" t="s">
        <v>62</v>
      </c>
      <c r="N149" s="7" t="s">
        <v>62</v>
      </c>
      <c r="O149" s="7" t="s">
        <v>62</v>
      </c>
      <c r="P149" s="7" t="s">
        <v>62</v>
      </c>
      <c r="Q149" s="7" t="s">
        <v>62</v>
      </c>
      <c r="R149" s="7" t="s">
        <v>62</v>
      </c>
      <c r="S149" s="7" t="s">
        <v>105</v>
      </c>
      <c r="T149" s="7" t="str">
        <f>VLOOKUP(G:G,[1]项目公开公示信息_1!$B:$P,15,0)</f>
        <v>建设抽水站1个，维修农田渠道300米</v>
      </c>
      <c r="U149" s="7" t="s">
        <v>64</v>
      </c>
      <c r="V149" s="7" t="s">
        <v>66</v>
      </c>
      <c r="W149" s="7" t="s">
        <v>66</v>
      </c>
      <c r="X149" s="7" t="s">
        <v>66</v>
      </c>
      <c r="Y149" s="7" t="s">
        <v>529</v>
      </c>
      <c r="Z149" s="7" t="s">
        <v>66</v>
      </c>
      <c r="AA149" s="7" t="s">
        <v>238</v>
      </c>
      <c r="AB149" s="7" t="s">
        <v>238</v>
      </c>
      <c r="AC149" s="7" t="s">
        <v>57</v>
      </c>
      <c r="AD149" s="7" t="s">
        <v>57</v>
      </c>
      <c r="AE149" s="7" t="s">
        <v>57</v>
      </c>
      <c r="AF149" s="7" t="s">
        <v>57</v>
      </c>
      <c r="AG149" s="7" t="s">
        <v>57</v>
      </c>
      <c r="AH149" s="7" t="s">
        <v>57</v>
      </c>
      <c r="AI149" s="7" t="s">
        <v>57</v>
      </c>
      <c r="AJ149" s="7" t="s">
        <v>57</v>
      </c>
      <c r="AK149" s="7" t="s">
        <v>57</v>
      </c>
      <c r="AL149" s="7" t="s">
        <v>57</v>
      </c>
      <c r="AM149" s="7" t="s">
        <v>57</v>
      </c>
      <c r="AN149" s="7" t="s">
        <v>57</v>
      </c>
      <c r="AO149" s="7" t="s">
        <v>57</v>
      </c>
      <c r="AP149" s="7" t="s">
        <v>57</v>
      </c>
      <c r="AQ149" s="7" t="s">
        <v>57</v>
      </c>
      <c r="AR149" s="7" t="s">
        <v>57</v>
      </c>
      <c r="AS149" s="7" t="s">
        <v>57</v>
      </c>
      <c r="AT149" s="7" t="s">
        <v>57</v>
      </c>
      <c r="AU149" s="7" t="s">
        <v>62</v>
      </c>
      <c r="AV149" s="7" t="s">
        <v>62</v>
      </c>
      <c r="AW149" s="7" t="s">
        <v>62</v>
      </c>
      <c r="AX149" s="7" t="s">
        <v>62</v>
      </c>
      <c r="AY149" s="7" t="s">
        <v>62</v>
      </c>
      <c r="AZ149" s="7" t="s">
        <v>62</v>
      </c>
      <c r="BA149" s="7" t="s">
        <v>57</v>
      </c>
      <c r="BB149" s="7" t="s">
        <v>57</v>
      </c>
      <c r="BC149" s="7" t="s">
        <v>57</v>
      </c>
      <c r="BD149" s="7" t="s">
        <v>73</v>
      </c>
      <c r="BE149" s="7" t="s">
        <v>547</v>
      </c>
    </row>
    <row r="150" s="1" customFormat="1" ht="67.5" spans="1:57">
      <c r="A150" s="7">
        <v>146</v>
      </c>
      <c r="B150" s="7" t="s">
        <v>56</v>
      </c>
      <c r="C150" s="7" t="s">
        <v>97</v>
      </c>
      <c r="D150" s="7" t="s">
        <v>58</v>
      </c>
      <c r="E150" s="7" t="s">
        <v>127</v>
      </c>
      <c r="F150" s="7" t="s">
        <v>165</v>
      </c>
      <c r="G150" s="7" t="s">
        <v>548</v>
      </c>
      <c r="H150" s="7" t="s">
        <v>237</v>
      </c>
      <c r="I150" s="9">
        <v>50.5734</v>
      </c>
      <c r="J150" s="7" t="s">
        <v>62</v>
      </c>
      <c r="K150" s="7" t="s">
        <v>62</v>
      </c>
      <c r="L150" s="7" t="s">
        <v>62</v>
      </c>
      <c r="M150" s="7" t="s">
        <v>62</v>
      </c>
      <c r="N150" s="7" t="s">
        <v>62</v>
      </c>
      <c r="O150" s="7" t="s">
        <v>62</v>
      </c>
      <c r="P150" s="7" t="s">
        <v>62</v>
      </c>
      <c r="Q150" s="7" t="s">
        <v>62</v>
      </c>
      <c r="R150" s="7" t="s">
        <v>62</v>
      </c>
      <c r="S150" s="7" t="s">
        <v>105</v>
      </c>
      <c r="T150" s="7" t="str">
        <f>VLOOKUP(G:G,[1]项目公开公示信息_1!$B:$P,15,0)</f>
        <v>新建内空70厘米排水沟1315米及部分涵管</v>
      </c>
      <c r="U150" s="7" t="s">
        <v>64</v>
      </c>
      <c r="V150" s="7" t="s">
        <v>66</v>
      </c>
      <c r="W150" s="7" t="s">
        <v>66</v>
      </c>
      <c r="X150" s="7" t="s">
        <v>66</v>
      </c>
      <c r="Y150" s="7" t="s">
        <v>98</v>
      </c>
      <c r="Z150" s="7" t="s">
        <v>66</v>
      </c>
      <c r="AA150" s="7" t="s">
        <v>238</v>
      </c>
      <c r="AB150" s="7" t="s">
        <v>238</v>
      </c>
      <c r="AC150" s="7" t="s">
        <v>57</v>
      </c>
      <c r="AD150" s="7" t="s">
        <v>57</v>
      </c>
      <c r="AE150" s="7" t="s">
        <v>57</v>
      </c>
      <c r="AF150" s="7" t="s">
        <v>57</v>
      </c>
      <c r="AG150" s="7" t="s">
        <v>57</v>
      </c>
      <c r="AH150" s="7" t="s">
        <v>57</v>
      </c>
      <c r="AI150" s="7" t="s">
        <v>57</v>
      </c>
      <c r="AJ150" s="7" t="s">
        <v>57</v>
      </c>
      <c r="AK150" s="7" t="s">
        <v>57</v>
      </c>
      <c r="AL150" s="7" t="s">
        <v>57</v>
      </c>
      <c r="AM150" s="7" t="s">
        <v>57</v>
      </c>
      <c r="AN150" s="7" t="s">
        <v>57</v>
      </c>
      <c r="AO150" s="7" t="s">
        <v>57</v>
      </c>
      <c r="AP150" s="7" t="s">
        <v>57</v>
      </c>
      <c r="AQ150" s="7" t="s">
        <v>57</v>
      </c>
      <c r="AR150" s="7" t="s">
        <v>57</v>
      </c>
      <c r="AS150" s="7" t="s">
        <v>57</v>
      </c>
      <c r="AT150" s="7" t="s">
        <v>57</v>
      </c>
      <c r="AU150" s="7" t="s">
        <v>62</v>
      </c>
      <c r="AV150" s="7" t="s">
        <v>62</v>
      </c>
      <c r="AW150" s="7" t="s">
        <v>62</v>
      </c>
      <c r="AX150" s="7" t="s">
        <v>62</v>
      </c>
      <c r="AY150" s="7" t="s">
        <v>62</v>
      </c>
      <c r="AZ150" s="7" t="s">
        <v>62</v>
      </c>
      <c r="BA150" s="7" t="s">
        <v>57</v>
      </c>
      <c r="BB150" s="7" t="s">
        <v>57</v>
      </c>
      <c r="BC150" s="7" t="s">
        <v>57</v>
      </c>
      <c r="BD150" s="7" t="s">
        <v>73</v>
      </c>
      <c r="BE150" s="7" t="s">
        <v>549</v>
      </c>
    </row>
    <row r="151" s="1" customFormat="1" ht="67.5" spans="1:57">
      <c r="A151" s="7">
        <v>147</v>
      </c>
      <c r="B151" s="7" t="s">
        <v>56</v>
      </c>
      <c r="C151" s="7" t="s">
        <v>97</v>
      </c>
      <c r="D151" s="7" t="s">
        <v>58</v>
      </c>
      <c r="E151" s="7" t="s">
        <v>127</v>
      </c>
      <c r="F151" s="7" t="s">
        <v>165</v>
      </c>
      <c r="G151" s="7" t="s">
        <v>550</v>
      </c>
      <c r="H151" s="7" t="s">
        <v>551</v>
      </c>
      <c r="I151" s="9">
        <v>30</v>
      </c>
      <c r="J151" s="7" t="s">
        <v>62</v>
      </c>
      <c r="K151" s="7" t="s">
        <v>62</v>
      </c>
      <c r="L151" s="7" t="s">
        <v>62</v>
      </c>
      <c r="M151" s="7" t="s">
        <v>62</v>
      </c>
      <c r="N151" s="7" t="s">
        <v>62</v>
      </c>
      <c r="O151" s="7" t="s">
        <v>62</v>
      </c>
      <c r="P151" s="7" t="s">
        <v>62</v>
      </c>
      <c r="Q151" s="7" t="s">
        <v>62</v>
      </c>
      <c r="R151" s="7" t="s">
        <v>62</v>
      </c>
      <c r="S151" s="7" t="s">
        <v>105</v>
      </c>
      <c r="T151" s="7" t="str">
        <f>VLOOKUP(G:G,[1]项目公开公示信息_1!$B:$P,15,0)</f>
        <v>修复渠道500米，道路163米</v>
      </c>
      <c r="U151" s="7" t="s">
        <v>64</v>
      </c>
      <c r="V151" s="7" t="s">
        <v>66</v>
      </c>
      <c r="W151" s="7" t="s">
        <v>66</v>
      </c>
      <c r="X151" s="7" t="s">
        <v>66</v>
      </c>
      <c r="Y151" s="7" t="s">
        <v>529</v>
      </c>
      <c r="Z151" s="7" t="s">
        <v>66</v>
      </c>
      <c r="AA151" s="7" t="s">
        <v>238</v>
      </c>
      <c r="AB151" s="7" t="s">
        <v>238</v>
      </c>
      <c r="AC151" s="7" t="s">
        <v>57</v>
      </c>
      <c r="AD151" s="7" t="s">
        <v>57</v>
      </c>
      <c r="AE151" s="7" t="s">
        <v>57</v>
      </c>
      <c r="AF151" s="7" t="s">
        <v>57</v>
      </c>
      <c r="AG151" s="7" t="s">
        <v>57</v>
      </c>
      <c r="AH151" s="7" t="s">
        <v>57</v>
      </c>
      <c r="AI151" s="7" t="s">
        <v>57</v>
      </c>
      <c r="AJ151" s="7" t="s">
        <v>57</v>
      </c>
      <c r="AK151" s="7" t="s">
        <v>57</v>
      </c>
      <c r="AL151" s="7" t="s">
        <v>57</v>
      </c>
      <c r="AM151" s="7" t="s">
        <v>57</v>
      </c>
      <c r="AN151" s="7" t="s">
        <v>57</v>
      </c>
      <c r="AO151" s="7" t="s">
        <v>57</v>
      </c>
      <c r="AP151" s="7" t="s">
        <v>57</v>
      </c>
      <c r="AQ151" s="7" t="s">
        <v>57</v>
      </c>
      <c r="AR151" s="7" t="s">
        <v>57</v>
      </c>
      <c r="AS151" s="7" t="s">
        <v>57</v>
      </c>
      <c r="AT151" s="7" t="s">
        <v>57</v>
      </c>
      <c r="AU151" s="7" t="s">
        <v>62</v>
      </c>
      <c r="AV151" s="7" t="s">
        <v>62</v>
      </c>
      <c r="AW151" s="7" t="s">
        <v>62</v>
      </c>
      <c r="AX151" s="7" t="s">
        <v>62</v>
      </c>
      <c r="AY151" s="7" t="s">
        <v>62</v>
      </c>
      <c r="AZ151" s="7" t="s">
        <v>62</v>
      </c>
      <c r="BA151" s="7" t="s">
        <v>57</v>
      </c>
      <c r="BB151" s="7" t="s">
        <v>57</v>
      </c>
      <c r="BC151" s="7" t="s">
        <v>57</v>
      </c>
      <c r="BD151" s="7" t="s">
        <v>73</v>
      </c>
      <c r="BE151" s="7" t="s">
        <v>552</v>
      </c>
    </row>
    <row r="152" s="1" customFormat="1" ht="67.5" spans="1:57">
      <c r="A152" s="7">
        <v>148</v>
      </c>
      <c r="B152" s="7" t="s">
        <v>56</v>
      </c>
      <c r="C152" s="7" t="s">
        <v>97</v>
      </c>
      <c r="D152" s="7" t="s">
        <v>58</v>
      </c>
      <c r="E152" s="7" t="s">
        <v>127</v>
      </c>
      <c r="F152" s="7" t="s">
        <v>165</v>
      </c>
      <c r="G152" s="7" t="s">
        <v>553</v>
      </c>
      <c r="H152" s="7" t="s">
        <v>532</v>
      </c>
      <c r="I152" s="9">
        <v>100</v>
      </c>
      <c r="J152" s="7" t="s">
        <v>62</v>
      </c>
      <c r="K152" s="7" t="s">
        <v>62</v>
      </c>
      <c r="L152" s="7" t="s">
        <v>62</v>
      </c>
      <c r="M152" s="7" t="s">
        <v>62</v>
      </c>
      <c r="N152" s="7" t="s">
        <v>62</v>
      </c>
      <c r="O152" s="7" t="s">
        <v>62</v>
      </c>
      <c r="P152" s="7" t="s">
        <v>62</v>
      </c>
      <c r="Q152" s="7" t="s">
        <v>62</v>
      </c>
      <c r="R152" s="7" t="s">
        <v>62</v>
      </c>
      <c r="S152" s="7" t="s">
        <v>105</v>
      </c>
      <c r="T152" s="7" t="str">
        <f>VLOOKUP(G:G,[1]项目公开公示信息_1!$B:$P,15,0)</f>
        <v>建设水渠长1500米，宽0.6米</v>
      </c>
      <c r="U152" s="7" t="s">
        <v>64</v>
      </c>
      <c r="V152" s="7" t="s">
        <v>66</v>
      </c>
      <c r="W152" s="7" t="s">
        <v>66</v>
      </c>
      <c r="X152" s="7" t="s">
        <v>66</v>
      </c>
      <c r="Y152" s="7" t="s">
        <v>529</v>
      </c>
      <c r="Z152" s="7" t="s">
        <v>66</v>
      </c>
      <c r="AA152" s="7" t="s">
        <v>238</v>
      </c>
      <c r="AB152" s="7" t="s">
        <v>238</v>
      </c>
      <c r="AC152" s="7" t="s">
        <v>57</v>
      </c>
      <c r="AD152" s="7" t="s">
        <v>57</v>
      </c>
      <c r="AE152" s="7" t="s">
        <v>57</v>
      </c>
      <c r="AF152" s="7" t="s">
        <v>57</v>
      </c>
      <c r="AG152" s="7" t="s">
        <v>57</v>
      </c>
      <c r="AH152" s="7" t="s">
        <v>57</v>
      </c>
      <c r="AI152" s="7" t="s">
        <v>57</v>
      </c>
      <c r="AJ152" s="7" t="s">
        <v>57</v>
      </c>
      <c r="AK152" s="7" t="s">
        <v>57</v>
      </c>
      <c r="AL152" s="7" t="s">
        <v>57</v>
      </c>
      <c r="AM152" s="7" t="s">
        <v>57</v>
      </c>
      <c r="AN152" s="7" t="s">
        <v>57</v>
      </c>
      <c r="AO152" s="7" t="s">
        <v>57</v>
      </c>
      <c r="AP152" s="7" t="s">
        <v>57</v>
      </c>
      <c r="AQ152" s="7" t="s">
        <v>57</v>
      </c>
      <c r="AR152" s="7" t="s">
        <v>57</v>
      </c>
      <c r="AS152" s="7" t="s">
        <v>57</v>
      </c>
      <c r="AT152" s="7" t="s">
        <v>57</v>
      </c>
      <c r="AU152" s="7" t="s">
        <v>62</v>
      </c>
      <c r="AV152" s="7" t="s">
        <v>62</v>
      </c>
      <c r="AW152" s="7" t="s">
        <v>62</v>
      </c>
      <c r="AX152" s="7" t="s">
        <v>62</v>
      </c>
      <c r="AY152" s="7" t="s">
        <v>62</v>
      </c>
      <c r="AZ152" s="7" t="s">
        <v>62</v>
      </c>
      <c r="BA152" s="7" t="s">
        <v>57</v>
      </c>
      <c r="BB152" s="7" t="s">
        <v>57</v>
      </c>
      <c r="BC152" s="7" t="s">
        <v>57</v>
      </c>
      <c r="BD152" s="7" t="s">
        <v>73</v>
      </c>
      <c r="BE152" s="7" t="s">
        <v>554</v>
      </c>
    </row>
    <row r="153" s="1" customFormat="1" ht="67.5" spans="1:57">
      <c r="A153" s="7">
        <v>149</v>
      </c>
      <c r="B153" s="7" t="s">
        <v>56</v>
      </c>
      <c r="C153" s="7" t="s">
        <v>97</v>
      </c>
      <c r="D153" s="7" t="s">
        <v>58</v>
      </c>
      <c r="E153" s="7" t="s">
        <v>127</v>
      </c>
      <c r="F153" s="7" t="s">
        <v>165</v>
      </c>
      <c r="G153" s="7" t="s">
        <v>555</v>
      </c>
      <c r="H153" s="7" t="s">
        <v>532</v>
      </c>
      <c r="I153" s="9">
        <v>70</v>
      </c>
      <c r="J153" s="7" t="s">
        <v>62</v>
      </c>
      <c r="K153" s="7" t="s">
        <v>62</v>
      </c>
      <c r="L153" s="7" t="s">
        <v>62</v>
      </c>
      <c r="M153" s="7" t="s">
        <v>62</v>
      </c>
      <c r="N153" s="7" t="s">
        <v>62</v>
      </c>
      <c r="O153" s="7" t="s">
        <v>62</v>
      </c>
      <c r="P153" s="7" t="s">
        <v>62</v>
      </c>
      <c r="Q153" s="7" t="s">
        <v>62</v>
      </c>
      <c r="R153" s="7" t="s">
        <v>62</v>
      </c>
      <c r="S153" s="7" t="s">
        <v>105</v>
      </c>
      <c r="T153" s="7" t="str">
        <f>VLOOKUP(G:G,[1]项目公开公示信息_1!$B:$P,15,0)</f>
        <v>水渠长900，宽0.6米</v>
      </c>
      <c r="U153" s="7" t="s">
        <v>64</v>
      </c>
      <c r="V153" s="7" t="s">
        <v>66</v>
      </c>
      <c r="W153" s="7" t="s">
        <v>66</v>
      </c>
      <c r="X153" s="7" t="s">
        <v>66</v>
      </c>
      <c r="Y153" s="7" t="s">
        <v>529</v>
      </c>
      <c r="Z153" s="7" t="s">
        <v>66</v>
      </c>
      <c r="AA153" s="7" t="s">
        <v>238</v>
      </c>
      <c r="AB153" s="7" t="s">
        <v>238</v>
      </c>
      <c r="AC153" s="7" t="s">
        <v>57</v>
      </c>
      <c r="AD153" s="7" t="s">
        <v>57</v>
      </c>
      <c r="AE153" s="7" t="s">
        <v>57</v>
      </c>
      <c r="AF153" s="7" t="s">
        <v>57</v>
      </c>
      <c r="AG153" s="7" t="s">
        <v>57</v>
      </c>
      <c r="AH153" s="7" t="s">
        <v>57</v>
      </c>
      <c r="AI153" s="7" t="s">
        <v>57</v>
      </c>
      <c r="AJ153" s="7" t="s">
        <v>57</v>
      </c>
      <c r="AK153" s="7" t="s">
        <v>57</v>
      </c>
      <c r="AL153" s="7" t="s">
        <v>57</v>
      </c>
      <c r="AM153" s="7" t="s">
        <v>57</v>
      </c>
      <c r="AN153" s="7" t="s">
        <v>57</v>
      </c>
      <c r="AO153" s="7" t="s">
        <v>57</v>
      </c>
      <c r="AP153" s="7" t="s">
        <v>57</v>
      </c>
      <c r="AQ153" s="7" t="s">
        <v>57</v>
      </c>
      <c r="AR153" s="7" t="s">
        <v>57</v>
      </c>
      <c r="AS153" s="7" t="s">
        <v>57</v>
      </c>
      <c r="AT153" s="7" t="s">
        <v>57</v>
      </c>
      <c r="AU153" s="7" t="s">
        <v>62</v>
      </c>
      <c r="AV153" s="7" t="s">
        <v>62</v>
      </c>
      <c r="AW153" s="7" t="s">
        <v>62</v>
      </c>
      <c r="AX153" s="7" t="s">
        <v>62</v>
      </c>
      <c r="AY153" s="7" t="s">
        <v>62</v>
      </c>
      <c r="AZ153" s="7" t="s">
        <v>62</v>
      </c>
      <c r="BA153" s="7" t="s">
        <v>57</v>
      </c>
      <c r="BB153" s="7" t="s">
        <v>57</v>
      </c>
      <c r="BC153" s="7" t="s">
        <v>57</v>
      </c>
      <c r="BD153" s="7" t="s">
        <v>73</v>
      </c>
      <c r="BE153" s="7" t="s">
        <v>556</v>
      </c>
    </row>
    <row r="154" s="1" customFormat="1" ht="67.5" spans="1:57">
      <c r="A154" s="7">
        <v>150</v>
      </c>
      <c r="B154" s="7" t="s">
        <v>56</v>
      </c>
      <c r="C154" s="7" t="s">
        <v>97</v>
      </c>
      <c r="D154" s="7" t="s">
        <v>58</v>
      </c>
      <c r="E154" s="7" t="s">
        <v>127</v>
      </c>
      <c r="F154" s="7" t="s">
        <v>165</v>
      </c>
      <c r="G154" s="7" t="s">
        <v>557</v>
      </c>
      <c r="H154" s="7" t="s">
        <v>237</v>
      </c>
      <c r="I154" s="9">
        <v>400</v>
      </c>
      <c r="J154" s="7" t="s">
        <v>62</v>
      </c>
      <c r="K154" s="7" t="s">
        <v>62</v>
      </c>
      <c r="L154" s="7" t="s">
        <v>62</v>
      </c>
      <c r="M154" s="7" t="s">
        <v>62</v>
      </c>
      <c r="N154" s="7" t="s">
        <v>62</v>
      </c>
      <c r="O154" s="7" t="s">
        <v>62</v>
      </c>
      <c r="P154" s="7" t="s">
        <v>62</v>
      </c>
      <c r="Q154" s="7" t="s">
        <v>62</v>
      </c>
      <c r="R154" s="7" t="s">
        <v>62</v>
      </c>
      <c r="S154" s="7" t="s">
        <v>105</v>
      </c>
      <c r="T154" s="7" t="str">
        <f>VLOOKUP(G:G,[1]项目公开公示信息_1!$B:$P,15,0)</f>
        <v>新建处理厂房3000平方米</v>
      </c>
      <c r="U154" s="7" t="s">
        <v>64</v>
      </c>
      <c r="V154" s="7" t="s">
        <v>66</v>
      </c>
      <c r="W154" s="7" t="s">
        <v>66</v>
      </c>
      <c r="X154" s="7" t="s">
        <v>66</v>
      </c>
      <c r="Y154" s="7" t="s">
        <v>558</v>
      </c>
      <c r="Z154" s="7" t="s">
        <v>66</v>
      </c>
      <c r="AA154" s="7" t="s">
        <v>559</v>
      </c>
      <c r="AB154" s="7" t="s">
        <v>559</v>
      </c>
      <c r="AC154" s="7" t="s">
        <v>57</v>
      </c>
      <c r="AD154" s="7" t="s">
        <v>57</v>
      </c>
      <c r="AE154" s="7" t="s">
        <v>57</v>
      </c>
      <c r="AF154" s="7" t="s">
        <v>57</v>
      </c>
      <c r="AG154" s="7" t="s">
        <v>57</v>
      </c>
      <c r="AH154" s="7" t="s">
        <v>57</v>
      </c>
      <c r="AI154" s="7" t="s">
        <v>57</v>
      </c>
      <c r="AJ154" s="7" t="s">
        <v>57</v>
      </c>
      <c r="AK154" s="7" t="s">
        <v>57</v>
      </c>
      <c r="AL154" s="7" t="s">
        <v>57</v>
      </c>
      <c r="AM154" s="7" t="s">
        <v>57</v>
      </c>
      <c r="AN154" s="7" t="s">
        <v>57</v>
      </c>
      <c r="AO154" s="7" t="s">
        <v>57</v>
      </c>
      <c r="AP154" s="7" t="s">
        <v>57</v>
      </c>
      <c r="AQ154" s="7" t="s">
        <v>57</v>
      </c>
      <c r="AR154" s="7" t="s">
        <v>57</v>
      </c>
      <c r="AS154" s="7" t="s">
        <v>57</v>
      </c>
      <c r="AT154" s="7" t="s">
        <v>57</v>
      </c>
      <c r="AU154" s="7" t="s">
        <v>62</v>
      </c>
      <c r="AV154" s="7" t="s">
        <v>62</v>
      </c>
      <c r="AW154" s="7" t="s">
        <v>62</v>
      </c>
      <c r="AX154" s="7" t="s">
        <v>62</v>
      </c>
      <c r="AY154" s="7" t="s">
        <v>62</v>
      </c>
      <c r="AZ154" s="7" t="s">
        <v>62</v>
      </c>
      <c r="BA154" s="7" t="s">
        <v>57</v>
      </c>
      <c r="BB154" s="7" t="s">
        <v>57</v>
      </c>
      <c r="BC154" s="7" t="s">
        <v>57</v>
      </c>
      <c r="BD154" s="7" t="s">
        <v>73</v>
      </c>
      <c r="BE154" s="7" t="s">
        <v>560</v>
      </c>
    </row>
    <row r="155" s="1" customFormat="1" ht="67.5" spans="1:57">
      <c r="A155" s="7">
        <v>151</v>
      </c>
      <c r="B155" s="7" t="s">
        <v>56</v>
      </c>
      <c r="C155" s="7" t="s">
        <v>97</v>
      </c>
      <c r="D155" s="7" t="s">
        <v>58</v>
      </c>
      <c r="E155" s="7" t="s">
        <v>127</v>
      </c>
      <c r="F155" s="7" t="s">
        <v>165</v>
      </c>
      <c r="G155" s="7" t="s">
        <v>561</v>
      </c>
      <c r="H155" s="7" t="s">
        <v>562</v>
      </c>
      <c r="I155" s="9">
        <v>560</v>
      </c>
      <c r="J155" s="7" t="s">
        <v>62</v>
      </c>
      <c r="K155" s="7" t="s">
        <v>62</v>
      </c>
      <c r="L155" s="7" t="s">
        <v>62</v>
      </c>
      <c r="M155" s="7" t="s">
        <v>62</v>
      </c>
      <c r="N155" s="7" t="s">
        <v>62</v>
      </c>
      <c r="O155" s="7" t="s">
        <v>62</v>
      </c>
      <c r="P155" s="7" t="s">
        <v>62</v>
      </c>
      <c r="Q155" s="7" t="s">
        <v>62</v>
      </c>
      <c r="R155" s="7" t="s">
        <v>62</v>
      </c>
      <c r="S155" s="7" t="s">
        <v>63</v>
      </c>
      <c r="T155" s="7" t="str">
        <f>VLOOKUP(G:G,[1]项目公开公示信息_1!$B:$P,15,0)</f>
        <v>长安镇7个村计划建设现代化蔬菜大棚种植基地项目。项目计划投入资金560万元（以项目结算价为准）用于场地施工建设、土地平整、设备采购、水电设施、施工设计等。</v>
      </c>
      <c r="U155" s="7" t="s">
        <v>64</v>
      </c>
      <c r="V155" s="7" t="s">
        <v>65</v>
      </c>
      <c r="W155" s="7" t="s">
        <v>66</v>
      </c>
      <c r="X155" s="7" t="s">
        <v>66</v>
      </c>
      <c r="Y155" s="7" t="s">
        <v>85</v>
      </c>
      <c r="Z155" s="7" t="s">
        <v>66</v>
      </c>
      <c r="AA155" s="7" t="s">
        <v>559</v>
      </c>
      <c r="AB155" s="7" t="s">
        <v>559</v>
      </c>
      <c r="AC155" s="7" t="s">
        <v>57</v>
      </c>
      <c r="AD155" s="7" t="s">
        <v>69</v>
      </c>
      <c r="AE155" s="7" t="s">
        <v>563</v>
      </c>
      <c r="AF155" s="7" t="s">
        <v>564</v>
      </c>
      <c r="AG155" s="7" t="s">
        <v>57</v>
      </c>
      <c r="AH155" s="7" t="s">
        <v>57</v>
      </c>
      <c r="AI155" s="7" t="s">
        <v>57</v>
      </c>
      <c r="AJ155" s="7" t="s">
        <v>57</v>
      </c>
      <c r="AK155" s="7" t="s">
        <v>57</v>
      </c>
      <c r="AL155" s="7" t="s">
        <v>57</v>
      </c>
      <c r="AM155" s="7" t="s">
        <v>57</v>
      </c>
      <c r="AN155" s="7" t="s">
        <v>57</v>
      </c>
      <c r="AO155" s="7" t="s">
        <v>57</v>
      </c>
      <c r="AP155" s="7" t="s">
        <v>57</v>
      </c>
      <c r="AQ155" s="7" t="s">
        <v>57</v>
      </c>
      <c r="AR155" s="7" t="s">
        <v>57</v>
      </c>
      <c r="AS155" s="7" t="s">
        <v>57</v>
      </c>
      <c r="AT155" s="7" t="s">
        <v>57</v>
      </c>
      <c r="AU155" s="7" t="s">
        <v>62</v>
      </c>
      <c r="AV155" s="7" t="s">
        <v>62</v>
      </c>
      <c r="AW155" s="7" t="s">
        <v>62</v>
      </c>
      <c r="AX155" s="7" t="s">
        <v>62</v>
      </c>
      <c r="AY155" s="7" t="s">
        <v>62</v>
      </c>
      <c r="AZ155" s="7" t="s">
        <v>62</v>
      </c>
      <c r="BA155" s="7" t="s">
        <v>57</v>
      </c>
      <c r="BB155" s="7" t="s">
        <v>57</v>
      </c>
      <c r="BC155" s="7" t="s">
        <v>565</v>
      </c>
      <c r="BD155" s="7" t="s">
        <v>73</v>
      </c>
      <c r="BE155" s="7" t="s">
        <v>566</v>
      </c>
    </row>
    <row r="156" s="1" customFormat="1" ht="81" spans="1:57">
      <c r="A156" s="7">
        <v>152</v>
      </c>
      <c r="B156" s="7" t="s">
        <v>56</v>
      </c>
      <c r="C156" s="7" t="s">
        <v>97</v>
      </c>
      <c r="D156" s="7" t="s">
        <v>282</v>
      </c>
      <c r="E156" s="7" t="s">
        <v>283</v>
      </c>
      <c r="F156" s="7" t="s">
        <v>284</v>
      </c>
      <c r="G156" s="7" t="s">
        <v>567</v>
      </c>
      <c r="H156" s="7" t="s">
        <v>551</v>
      </c>
      <c r="I156" s="9">
        <v>72</v>
      </c>
      <c r="J156" s="7" t="s">
        <v>62</v>
      </c>
      <c r="K156" s="7" t="s">
        <v>62</v>
      </c>
      <c r="L156" s="7" t="s">
        <v>62</v>
      </c>
      <c r="M156" s="7" t="s">
        <v>62</v>
      </c>
      <c r="N156" s="7" t="s">
        <v>62</v>
      </c>
      <c r="O156" s="7" t="s">
        <v>62</v>
      </c>
      <c r="P156" s="7" t="s">
        <v>62</v>
      </c>
      <c r="Q156" s="7" t="s">
        <v>62</v>
      </c>
      <c r="R156" s="7" t="s">
        <v>62</v>
      </c>
      <c r="S156" s="7" t="s">
        <v>63</v>
      </c>
      <c r="T156" s="7" t="str">
        <f>VLOOKUP(G:G,[1]项目公开公示信息_1!$B:$P,15,0)</f>
        <v>新建道路333米，宽4.5米新建污水管网60管350米，路面恢复600平方米，新建2.5米道路165米，60灌溉渠163米。</v>
      </c>
      <c r="U156" s="7" t="s">
        <v>64</v>
      </c>
      <c r="V156" s="7" t="s">
        <v>65</v>
      </c>
      <c r="W156" s="7" t="s">
        <v>66</v>
      </c>
      <c r="X156" s="7" t="s">
        <v>66</v>
      </c>
      <c r="Y156" s="7" t="s">
        <v>85</v>
      </c>
      <c r="Z156" s="7" t="s">
        <v>57</v>
      </c>
      <c r="AA156" s="7" t="s">
        <v>559</v>
      </c>
      <c r="AB156" s="7" t="s">
        <v>559</v>
      </c>
      <c r="AC156" s="7" t="s">
        <v>57</v>
      </c>
      <c r="AD156" s="7" t="s">
        <v>69</v>
      </c>
      <c r="AE156" s="7" t="s">
        <v>568</v>
      </c>
      <c r="AF156" s="7" t="s">
        <v>569</v>
      </c>
      <c r="AG156" s="7" t="s">
        <v>57</v>
      </c>
      <c r="AH156" s="7" t="s">
        <v>57</v>
      </c>
      <c r="AI156" s="7" t="s">
        <v>57</v>
      </c>
      <c r="AJ156" s="7" t="s">
        <v>57</v>
      </c>
      <c r="AK156" s="7" t="s">
        <v>57</v>
      </c>
      <c r="AL156" s="7" t="s">
        <v>57</v>
      </c>
      <c r="AM156" s="7" t="s">
        <v>57</v>
      </c>
      <c r="AN156" s="7" t="s">
        <v>57</v>
      </c>
      <c r="AO156" s="7" t="s">
        <v>57</v>
      </c>
      <c r="AP156" s="7" t="s">
        <v>57</v>
      </c>
      <c r="AQ156" s="7" t="s">
        <v>57</v>
      </c>
      <c r="AR156" s="7" t="s">
        <v>57</v>
      </c>
      <c r="AS156" s="7" t="s">
        <v>57</v>
      </c>
      <c r="AT156" s="7" t="s">
        <v>57</v>
      </c>
      <c r="AU156" s="7" t="s">
        <v>62</v>
      </c>
      <c r="AV156" s="7" t="s">
        <v>62</v>
      </c>
      <c r="AW156" s="7" t="s">
        <v>62</v>
      </c>
      <c r="AX156" s="7" t="s">
        <v>62</v>
      </c>
      <c r="AY156" s="7" t="s">
        <v>62</v>
      </c>
      <c r="AZ156" s="7" t="s">
        <v>62</v>
      </c>
      <c r="BA156" s="7" t="s">
        <v>57</v>
      </c>
      <c r="BB156" s="7" t="s">
        <v>57</v>
      </c>
      <c r="BC156" s="7" t="s">
        <v>570</v>
      </c>
      <c r="BD156" s="7" t="s">
        <v>288</v>
      </c>
      <c r="BE156" s="7" t="s">
        <v>571</v>
      </c>
    </row>
    <row r="157" s="1" customFormat="1" ht="81" spans="1:57">
      <c r="A157" s="7">
        <v>153</v>
      </c>
      <c r="B157" s="7" t="s">
        <v>56</v>
      </c>
      <c r="C157" s="7" t="s">
        <v>97</v>
      </c>
      <c r="D157" s="7" t="s">
        <v>282</v>
      </c>
      <c r="E157" s="7" t="s">
        <v>283</v>
      </c>
      <c r="F157" s="7" t="s">
        <v>284</v>
      </c>
      <c r="G157" s="7" t="s">
        <v>572</v>
      </c>
      <c r="H157" s="7" t="s">
        <v>382</v>
      </c>
      <c r="I157" s="9">
        <v>100</v>
      </c>
      <c r="J157" s="7" t="s">
        <v>62</v>
      </c>
      <c r="K157" s="7" t="s">
        <v>62</v>
      </c>
      <c r="L157" s="7" t="s">
        <v>62</v>
      </c>
      <c r="M157" s="7" t="s">
        <v>62</v>
      </c>
      <c r="N157" s="7" t="s">
        <v>62</v>
      </c>
      <c r="O157" s="7" t="s">
        <v>62</v>
      </c>
      <c r="P157" s="7" t="s">
        <v>62</v>
      </c>
      <c r="Q157" s="7" t="s">
        <v>62</v>
      </c>
      <c r="R157" s="7" t="s">
        <v>62</v>
      </c>
      <c r="S157" s="7" t="s">
        <v>105</v>
      </c>
      <c r="T157" s="7" t="str">
        <f>VLOOKUP(G:G,[1]项目公开公示信息_1!$B:$P,15,0)</f>
        <v>水毁路面修复500米，屯内水毁清理塌方。</v>
      </c>
      <c r="U157" s="7" t="s">
        <v>64</v>
      </c>
      <c r="V157" s="7" t="s">
        <v>66</v>
      </c>
      <c r="W157" s="7" t="s">
        <v>66</v>
      </c>
      <c r="X157" s="7" t="s">
        <v>66</v>
      </c>
      <c r="Y157" s="7" t="s">
        <v>529</v>
      </c>
      <c r="Z157" s="7" t="s">
        <v>57</v>
      </c>
      <c r="AA157" s="7" t="s">
        <v>559</v>
      </c>
      <c r="AB157" s="7" t="s">
        <v>559</v>
      </c>
      <c r="AC157" s="7" t="s">
        <v>57</v>
      </c>
      <c r="AD157" s="7" t="s">
        <v>57</v>
      </c>
      <c r="AE157" s="7" t="s">
        <v>57</v>
      </c>
      <c r="AF157" s="7" t="s">
        <v>57</v>
      </c>
      <c r="AG157" s="7" t="s">
        <v>57</v>
      </c>
      <c r="AH157" s="7" t="s">
        <v>57</v>
      </c>
      <c r="AI157" s="7" t="s">
        <v>57</v>
      </c>
      <c r="AJ157" s="7" t="s">
        <v>57</v>
      </c>
      <c r="AK157" s="7" t="s">
        <v>57</v>
      </c>
      <c r="AL157" s="7" t="s">
        <v>57</v>
      </c>
      <c r="AM157" s="7" t="s">
        <v>57</v>
      </c>
      <c r="AN157" s="7" t="s">
        <v>57</v>
      </c>
      <c r="AO157" s="7" t="s">
        <v>57</v>
      </c>
      <c r="AP157" s="7" t="s">
        <v>57</v>
      </c>
      <c r="AQ157" s="7" t="s">
        <v>57</v>
      </c>
      <c r="AR157" s="7" t="s">
        <v>57</v>
      </c>
      <c r="AS157" s="7" t="s">
        <v>57</v>
      </c>
      <c r="AT157" s="7" t="s">
        <v>57</v>
      </c>
      <c r="AU157" s="7" t="s">
        <v>62</v>
      </c>
      <c r="AV157" s="7" t="s">
        <v>62</v>
      </c>
      <c r="AW157" s="7" t="s">
        <v>62</v>
      </c>
      <c r="AX157" s="7" t="s">
        <v>62</v>
      </c>
      <c r="AY157" s="7" t="s">
        <v>62</v>
      </c>
      <c r="AZ157" s="7" t="s">
        <v>62</v>
      </c>
      <c r="BA157" s="7" t="s">
        <v>57</v>
      </c>
      <c r="BB157" s="7" t="s">
        <v>57</v>
      </c>
      <c r="BC157" s="7" t="s">
        <v>57</v>
      </c>
      <c r="BD157" s="7" t="s">
        <v>288</v>
      </c>
      <c r="BE157" s="7" t="s">
        <v>573</v>
      </c>
    </row>
    <row r="158" s="1" customFormat="1" ht="81" spans="1:57">
      <c r="A158" s="7">
        <v>154</v>
      </c>
      <c r="B158" s="7" t="s">
        <v>56</v>
      </c>
      <c r="C158" s="7" t="s">
        <v>97</v>
      </c>
      <c r="D158" s="7" t="s">
        <v>282</v>
      </c>
      <c r="E158" s="7" t="s">
        <v>283</v>
      </c>
      <c r="F158" s="7" t="s">
        <v>284</v>
      </c>
      <c r="G158" s="7" t="s">
        <v>574</v>
      </c>
      <c r="H158" s="7" t="s">
        <v>532</v>
      </c>
      <c r="I158" s="9">
        <v>130</v>
      </c>
      <c r="J158" s="7" t="s">
        <v>62</v>
      </c>
      <c r="K158" s="7" t="s">
        <v>62</v>
      </c>
      <c r="L158" s="7" t="s">
        <v>62</v>
      </c>
      <c r="M158" s="7" t="s">
        <v>62</v>
      </c>
      <c r="N158" s="7" t="s">
        <v>62</v>
      </c>
      <c r="O158" s="7" t="s">
        <v>62</v>
      </c>
      <c r="P158" s="7" t="s">
        <v>62</v>
      </c>
      <c r="Q158" s="7" t="s">
        <v>62</v>
      </c>
      <c r="R158" s="7" t="s">
        <v>62</v>
      </c>
      <c r="S158" s="7" t="s">
        <v>105</v>
      </c>
      <c r="T158" s="7" t="str">
        <f>VLOOKUP(G:G,[1]项目公开公示信息_1!$B:$P,15,0)</f>
        <v>路面修复6750平方米，长1500米，宽4.5米</v>
      </c>
      <c r="U158" s="7" t="s">
        <v>64</v>
      </c>
      <c r="V158" s="7" t="s">
        <v>66</v>
      </c>
      <c r="W158" s="7" t="s">
        <v>66</v>
      </c>
      <c r="X158" s="7" t="s">
        <v>66</v>
      </c>
      <c r="Y158" s="7" t="s">
        <v>529</v>
      </c>
      <c r="Z158" s="7" t="s">
        <v>57</v>
      </c>
      <c r="AA158" s="7" t="s">
        <v>559</v>
      </c>
      <c r="AB158" s="7" t="s">
        <v>559</v>
      </c>
      <c r="AC158" s="7" t="s">
        <v>57</v>
      </c>
      <c r="AD158" s="7" t="s">
        <v>57</v>
      </c>
      <c r="AE158" s="7" t="s">
        <v>57</v>
      </c>
      <c r="AF158" s="7" t="s">
        <v>57</v>
      </c>
      <c r="AG158" s="7" t="s">
        <v>57</v>
      </c>
      <c r="AH158" s="7" t="s">
        <v>57</v>
      </c>
      <c r="AI158" s="7" t="s">
        <v>57</v>
      </c>
      <c r="AJ158" s="7" t="s">
        <v>57</v>
      </c>
      <c r="AK158" s="7" t="s">
        <v>57</v>
      </c>
      <c r="AL158" s="7" t="s">
        <v>57</v>
      </c>
      <c r="AM158" s="7" t="s">
        <v>57</v>
      </c>
      <c r="AN158" s="7" t="s">
        <v>57</v>
      </c>
      <c r="AO158" s="7" t="s">
        <v>57</v>
      </c>
      <c r="AP158" s="7" t="s">
        <v>57</v>
      </c>
      <c r="AQ158" s="7" t="s">
        <v>57</v>
      </c>
      <c r="AR158" s="7" t="s">
        <v>57</v>
      </c>
      <c r="AS158" s="7" t="s">
        <v>57</v>
      </c>
      <c r="AT158" s="7" t="s">
        <v>57</v>
      </c>
      <c r="AU158" s="7" t="s">
        <v>62</v>
      </c>
      <c r="AV158" s="7" t="s">
        <v>62</v>
      </c>
      <c r="AW158" s="7" t="s">
        <v>62</v>
      </c>
      <c r="AX158" s="7" t="s">
        <v>62</v>
      </c>
      <c r="AY158" s="7" t="s">
        <v>62</v>
      </c>
      <c r="AZ158" s="7" t="s">
        <v>62</v>
      </c>
      <c r="BA158" s="7" t="s">
        <v>57</v>
      </c>
      <c r="BB158" s="7" t="s">
        <v>57</v>
      </c>
      <c r="BC158" s="7" t="s">
        <v>57</v>
      </c>
      <c r="BD158" s="7" t="s">
        <v>288</v>
      </c>
      <c r="BE158" s="7" t="s">
        <v>575</v>
      </c>
    </row>
    <row r="159" s="1" customFormat="1" ht="81" spans="1:57">
      <c r="A159" s="7">
        <v>155</v>
      </c>
      <c r="B159" s="7" t="s">
        <v>56</v>
      </c>
      <c r="C159" s="7" t="s">
        <v>97</v>
      </c>
      <c r="D159" s="7" t="s">
        <v>282</v>
      </c>
      <c r="E159" s="7" t="s">
        <v>283</v>
      </c>
      <c r="F159" s="7" t="s">
        <v>284</v>
      </c>
      <c r="G159" s="7" t="s">
        <v>576</v>
      </c>
      <c r="H159" s="7" t="s">
        <v>577</v>
      </c>
      <c r="I159" s="9">
        <v>27.2</v>
      </c>
      <c r="J159" s="7" t="s">
        <v>62</v>
      </c>
      <c r="K159" s="7" t="s">
        <v>62</v>
      </c>
      <c r="L159" s="7" t="s">
        <v>62</v>
      </c>
      <c r="M159" s="7" t="s">
        <v>62</v>
      </c>
      <c r="N159" s="7" t="s">
        <v>62</v>
      </c>
      <c r="O159" s="7" t="s">
        <v>62</v>
      </c>
      <c r="P159" s="7" t="s">
        <v>62</v>
      </c>
      <c r="Q159" s="7" t="s">
        <v>62</v>
      </c>
      <c r="R159" s="7" t="s">
        <v>62</v>
      </c>
      <c r="S159" s="7" t="s">
        <v>63</v>
      </c>
      <c r="T159" s="7" t="str">
        <f>VLOOKUP(G:G,[1]项目公开公示信息_1!$B:$P,15,0)</f>
        <v>新建硬化路127米，新建路肩挡土墙59米，混凝土防撞墩35.米。</v>
      </c>
      <c r="U159" s="7" t="s">
        <v>64</v>
      </c>
      <c r="V159" s="7" t="s">
        <v>65</v>
      </c>
      <c r="W159" s="7" t="s">
        <v>66</v>
      </c>
      <c r="X159" s="7" t="s">
        <v>66</v>
      </c>
      <c r="Y159" s="7" t="s">
        <v>529</v>
      </c>
      <c r="Z159" s="7" t="s">
        <v>57</v>
      </c>
      <c r="AA159" s="7" t="s">
        <v>559</v>
      </c>
      <c r="AB159" s="7" t="s">
        <v>559</v>
      </c>
      <c r="AC159" s="7" t="s">
        <v>57</v>
      </c>
      <c r="AD159" s="7" t="s">
        <v>69</v>
      </c>
      <c r="AE159" s="7" t="s">
        <v>365</v>
      </c>
      <c r="AF159" s="7" t="s">
        <v>71</v>
      </c>
      <c r="AG159" s="7" t="s">
        <v>57</v>
      </c>
      <c r="AH159" s="7" t="s">
        <v>57</v>
      </c>
      <c r="AI159" s="7" t="s">
        <v>57</v>
      </c>
      <c r="AJ159" s="7" t="s">
        <v>57</v>
      </c>
      <c r="AK159" s="7" t="s">
        <v>57</v>
      </c>
      <c r="AL159" s="7" t="s">
        <v>57</v>
      </c>
      <c r="AM159" s="7" t="s">
        <v>57</v>
      </c>
      <c r="AN159" s="7" t="s">
        <v>57</v>
      </c>
      <c r="AO159" s="7" t="s">
        <v>57</v>
      </c>
      <c r="AP159" s="7" t="s">
        <v>57</v>
      </c>
      <c r="AQ159" s="7" t="s">
        <v>57</v>
      </c>
      <c r="AR159" s="7" t="s">
        <v>57</v>
      </c>
      <c r="AS159" s="7" t="s">
        <v>57</v>
      </c>
      <c r="AT159" s="7" t="s">
        <v>57</v>
      </c>
      <c r="AU159" s="7" t="s">
        <v>62</v>
      </c>
      <c r="AV159" s="7" t="s">
        <v>62</v>
      </c>
      <c r="AW159" s="7" t="s">
        <v>62</v>
      </c>
      <c r="AX159" s="7" t="s">
        <v>62</v>
      </c>
      <c r="AY159" s="7" t="s">
        <v>62</v>
      </c>
      <c r="AZ159" s="7" t="s">
        <v>62</v>
      </c>
      <c r="BA159" s="7" t="s">
        <v>57</v>
      </c>
      <c r="BB159" s="7" t="s">
        <v>57</v>
      </c>
      <c r="BC159" s="7" t="s">
        <v>540</v>
      </c>
      <c r="BD159" s="7" t="s">
        <v>288</v>
      </c>
      <c r="BE159" s="7" t="s">
        <v>578</v>
      </c>
    </row>
    <row r="160" s="1" customFormat="1" ht="81" spans="1:57">
      <c r="A160" s="7">
        <v>156</v>
      </c>
      <c r="B160" s="7" t="s">
        <v>56</v>
      </c>
      <c r="C160" s="7" t="s">
        <v>97</v>
      </c>
      <c r="D160" s="7" t="s">
        <v>282</v>
      </c>
      <c r="E160" s="7" t="s">
        <v>283</v>
      </c>
      <c r="F160" s="7" t="s">
        <v>284</v>
      </c>
      <c r="G160" s="7" t="s">
        <v>579</v>
      </c>
      <c r="H160" s="7" t="s">
        <v>237</v>
      </c>
      <c r="I160" s="9">
        <v>30</v>
      </c>
      <c r="J160" s="7" t="s">
        <v>62</v>
      </c>
      <c r="K160" s="7" t="s">
        <v>62</v>
      </c>
      <c r="L160" s="7" t="s">
        <v>62</v>
      </c>
      <c r="M160" s="7" t="s">
        <v>62</v>
      </c>
      <c r="N160" s="7" t="s">
        <v>62</v>
      </c>
      <c r="O160" s="7" t="s">
        <v>62</v>
      </c>
      <c r="P160" s="7" t="s">
        <v>62</v>
      </c>
      <c r="Q160" s="7" t="s">
        <v>62</v>
      </c>
      <c r="R160" s="7" t="s">
        <v>62</v>
      </c>
      <c r="S160" s="7" t="s">
        <v>63</v>
      </c>
      <c r="T160" s="7" t="str">
        <f>VLOOKUP(G:G,[1]项目公开公示信息_1!$B:$P,15,0)</f>
        <v>新建硬化路330米，宽4.5米。</v>
      </c>
      <c r="U160" s="7" t="s">
        <v>64</v>
      </c>
      <c r="V160" s="7" t="s">
        <v>65</v>
      </c>
      <c r="W160" s="7" t="s">
        <v>66</v>
      </c>
      <c r="X160" s="7" t="s">
        <v>66</v>
      </c>
      <c r="Y160" s="7" t="s">
        <v>85</v>
      </c>
      <c r="Z160" s="7" t="s">
        <v>57</v>
      </c>
      <c r="AA160" s="7" t="s">
        <v>559</v>
      </c>
      <c r="AB160" s="7" t="s">
        <v>559</v>
      </c>
      <c r="AC160" s="7" t="s">
        <v>57</v>
      </c>
      <c r="AD160" s="7" t="s">
        <v>69</v>
      </c>
      <c r="AE160" s="7" t="s">
        <v>365</v>
      </c>
      <c r="AF160" s="7" t="s">
        <v>580</v>
      </c>
      <c r="AG160" s="7" t="s">
        <v>57</v>
      </c>
      <c r="AH160" s="7" t="s">
        <v>57</v>
      </c>
      <c r="AI160" s="7" t="s">
        <v>57</v>
      </c>
      <c r="AJ160" s="7" t="s">
        <v>57</v>
      </c>
      <c r="AK160" s="7" t="s">
        <v>57</v>
      </c>
      <c r="AL160" s="7" t="s">
        <v>57</v>
      </c>
      <c r="AM160" s="7" t="s">
        <v>57</v>
      </c>
      <c r="AN160" s="7" t="s">
        <v>57</v>
      </c>
      <c r="AO160" s="7" t="s">
        <v>57</v>
      </c>
      <c r="AP160" s="7" t="s">
        <v>57</v>
      </c>
      <c r="AQ160" s="7" t="s">
        <v>57</v>
      </c>
      <c r="AR160" s="7" t="s">
        <v>57</v>
      </c>
      <c r="AS160" s="7" t="s">
        <v>57</v>
      </c>
      <c r="AT160" s="7" t="s">
        <v>57</v>
      </c>
      <c r="AU160" s="7" t="s">
        <v>62</v>
      </c>
      <c r="AV160" s="7" t="s">
        <v>62</v>
      </c>
      <c r="AW160" s="7" t="s">
        <v>62</v>
      </c>
      <c r="AX160" s="7" t="s">
        <v>62</v>
      </c>
      <c r="AY160" s="7" t="s">
        <v>62</v>
      </c>
      <c r="AZ160" s="7" t="s">
        <v>62</v>
      </c>
      <c r="BA160" s="7" t="s">
        <v>57</v>
      </c>
      <c r="BB160" s="7" t="s">
        <v>57</v>
      </c>
      <c r="BC160" s="7" t="s">
        <v>581</v>
      </c>
      <c r="BD160" s="7" t="s">
        <v>288</v>
      </c>
      <c r="BE160" s="7" t="s">
        <v>582</v>
      </c>
    </row>
    <row r="161" s="1" customFormat="1" ht="67.5" spans="1:57">
      <c r="A161" s="7">
        <v>157</v>
      </c>
      <c r="B161" s="7" t="s">
        <v>56</v>
      </c>
      <c r="C161" s="7" t="s">
        <v>97</v>
      </c>
      <c r="D161" s="7" t="s">
        <v>282</v>
      </c>
      <c r="E161" s="7" t="s">
        <v>283</v>
      </c>
      <c r="F161" s="7" t="s">
        <v>67</v>
      </c>
      <c r="G161" s="7" t="s">
        <v>583</v>
      </c>
      <c r="H161" s="7" t="s">
        <v>303</v>
      </c>
      <c r="I161" s="9">
        <v>456</v>
      </c>
      <c r="J161" s="7" t="s">
        <v>62</v>
      </c>
      <c r="K161" s="7" t="s">
        <v>62</v>
      </c>
      <c r="L161" s="7" t="s">
        <v>62</v>
      </c>
      <c r="M161" s="7" t="s">
        <v>62</v>
      </c>
      <c r="N161" s="7" t="s">
        <v>62</v>
      </c>
      <c r="O161" s="7" t="s">
        <v>62</v>
      </c>
      <c r="P161" s="7" t="s">
        <v>62</v>
      </c>
      <c r="Q161" s="7" t="s">
        <v>62</v>
      </c>
      <c r="R161" s="7" t="s">
        <v>62</v>
      </c>
      <c r="S161" s="7" t="s">
        <v>63</v>
      </c>
      <c r="T161" s="7" t="str">
        <f>VLOOKUP(G:G,[1]项目公开公示信息_1!$B:$P,15,0)</f>
        <v>水毁路面维修23144平方米，长度5588米。</v>
      </c>
      <c r="U161" s="7" t="s">
        <v>64</v>
      </c>
      <c r="V161" s="7" t="s">
        <v>65</v>
      </c>
      <c r="W161" s="7" t="s">
        <v>66</v>
      </c>
      <c r="X161" s="7" t="s">
        <v>66</v>
      </c>
      <c r="Y161" s="7" t="s">
        <v>85</v>
      </c>
      <c r="Z161" s="7" t="s">
        <v>57</v>
      </c>
      <c r="AA161" s="7" t="s">
        <v>559</v>
      </c>
      <c r="AB161" s="7" t="s">
        <v>559</v>
      </c>
      <c r="AC161" s="7" t="s">
        <v>57</v>
      </c>
      <c r="AD161" s="7" t="s">
        <v>69</v>
      </c>
      <c r="AE161" s="7" t="s">
        <v>365</v>
      </c>
      <c r="AF161" s="7" t="s">
        <v>580</v>
      </c>
      <c r="AG161" s="7" t="s">
        <v>57</v>
      </c>
      <c r="AH161" s="7" t="s">
        <v>57</v>
      </c>
      <c r="AI161" s="7" t="s">
        <v>57</v>
      </c>
      <c r="AJ161" s="7" t="s">
        <v>57</v>
      </c>
      <c r="AK161" s="7" t="s">
        <v>57</v>
      </c>
      <c r="AL161" s="7" t="s">
        <v>57</v>
      </c>
      <c r="AM161" s="7" t="s">
        <v>57</v>
      </c>
      <c r="AN161" s="7" t="s">
        <v>57</v>
      </c>
      <c r="AO161" s="7" t="s">
        <v>57</v>
      </c>
      <c r="AP161" s="7" t="s">
        <v>57</v>
      </c>
      <c r="AQ161" s="7" t="s">
        <v>57</v>
      </c>
      <c r="AR161" s="7" t="s">
        <v>57</v>
      </c>
      <c r="AS161" s="7" t="s">
        <v>57</v>
      </c>
      <c r="AT161" s="7" t="s">
        <v>57</v>
      </c>
      <c r="AU161" s="7" t="s">
        <v>62</v>
      </c>
      <c r="AV161" s="7" t="s">
        <v>62</v>
      </c>
      <c r="AW161" s="7" t="s">
        <v>62</v>
      </c>
      <c r="AX161" s="7" t="s">
        <v>62</v>
      </c>
      <c r="AY161" s="7" t="s">
        <v>62</v>
      </c>
      <c r="AZ161" s="7" t="s">
        <v>62</v>
      </c>
      <c r="BA161" s="7" t="s">
        <v>57</v>
      </c>
      <c r="BB161" s="7" t="s">
        <v>57</v>
      </c>
      <c r="BC161" s="7" t="s">
        <v>584</v>
      </c>
      <c r="BD161" s="7" t="s">
        <v>288</v>
      </c>
      <c r="BE161" s="7" t="s">
        <v>585</v>
      </c>
    </row>
    <row r="162" s="1" customFormat="1" ht="67.5" spans="1:57">
      <c r="A162" s="7">
        <v>158</v>
      </c>
      <c r="B162" s="7" t="s">
        <v>56</v>
      </c>
      <c r="C162" s="7" t="s">
        <v>167</v>
      </c>
      <c r="D162" s="7" t="s">
        <v>58</v>
      </c>
      <c r="E162" s="7" t="s">
        <v>102</v>
      </c>
      <c r="F162" s="7" t="s">
        <v>586</v>
      </c>
      <c r="G162" s="7" t="s">
        <v>587</v>
      </c>
      <c r="H162" s="7" t="s">
        <v>167</v>
      </c>
      <c r="I162" s="9">
        <v>200</v>
      </c>
      <c r="J162" s="7" t="s">
        <v>62</v>
      </c>
      <c r="K162" s="7" t="s">
        <v>62</v>
      </c>
      <c r="L162" s="7" t="s">
        <v>62</v>
      </c>
      <c r="M162" s="7" t="s">
        <v>62</v>
      </c>
      <c r="N162" s="7" t="s">
        <v>62</v>
      </c>
      <c r="O162" s="7" t="s">
        <v>62</v>
      </c>
      <c r="P162" s="7" t="s">
        <v>62</v>
      </c>
      <c r="Q162" s="7" t="s">
        <v>62</v>
      </c>
      <c r="R162" s="7" t="s">
        <v>62</v>
      </c>
      <c r="S162" s="7" t="s">
        <v>105</v>
      </c>
      <c r="T162" s="7" t="str">
        <f>VLOOKUP(G:G,[1]项目公开公示信息_1!$B:$P,15,0)</f>
        <v>采购电脑果蔬重量分选机1台，用于金桔分拣。型号：6GFDZ-4G四通道。产业园周边基础设施提升。
</v>
      </c>
      <c r="U162" s="7" t="s">
        <v>64</v>
      </c>
      <c r="V162" s="7" t="s">
        <v>66</v>
      </c>
      <c r="W162" s="7" t="s">
        <v>66</v>
      </c>
      <c r="X162" s="7" t="s">
        <v>66</v>
      </c>
      <c r="Y162" s="7" t="s">
        <v>588</v>
      </c>
      <c r="Z162" s="7" t="s">
        <v>66</v>
      </c>
      <c r="AA162" s="7" t="s">
        <v>589</v>
      </c>
      <c r="AB162" s="7" t="s">
        <v>589</v>
      </c>
      <c r="AC162" s="7" t="s">
        <v>57</v>
      </c>
      <c r="AD162" s="7" t="s">
        <v>57</v>
      </c>
      <c r="AE162" s="7" t="s">
        <v>57</v>
      </c>
      <c r="AF162" s="7" t="s">
        <v>57</v>
      </c>
      <c r="AG162" s="7" t="s">
        <v>57</v>
      </c>
      <c r="AH162" s="7" t="s">
        <v>57</v>
      </c>
      <c r="AI162" s="7" t="s">
        <v>57</v>
      </c>
      <c r="AJ162" s="7" t="s">
        <v>57</v>
      </c>
      <c r="AK162" s="7" t="s">
        <v>57</v>
      </c>
      <c r="AL162" s="7" t="s">
        <v>57</v>
      </c>
      <c r="AM162" s="7" t="s">
        <v>57</v>
      </c>
      <c r="AN162" s="7" t="s">
        <v>57</v>
      </c>
      <c r="AO162" s="7" t="s">
        <v>57</v>
      </c>
      <c r="AP162" s="7" t="s">
        <v>57</v>
      </c>
      <c r="AQ162" s="7" t="s">
        <v>57</v>
      </c>
      <c r="AR162" s="7" t="s">
        <v>57</v>
      </c>
      <c r="AS162" s="7" t="s">
        <v>57</v>
      </c>
      <c r="AT162" s="7" t="s">
        <v>57</v>
      </c>
      <c r="AU162" s="7" t="s">
        <v>62</v>
      </c>
      <c r="AV162" s="7" t="s">
        <v>62</v>
      </c>
      <c r="AW162" s="7" t="s">
        <v>62</v>
      </c>
      <c r="AX162" s="7" t="s">
        <v>62</v>
      </c>
      <c r="AY162" s="7" t="s">
        <v>62</v>
      </c>
      <c r="AZ162" s="7" t="s">
        <v>62</v>
      </c>
      <c r="BA162" s="7" t="s">
        <v>57</v>
      </c>
      <c r="BB162" s="7" t="s">
        <v>57</v>
      </c>
      <c r="BC162" s="7" t="s">
        <v>57</v>
      </c>
      <c r="BD162" s="7" t="s">
        <v>73</v>
      </c>
      <c r="BE162" s="7" t="s">
        <v>590</v>
      </c>
    </row>
    <row r="163" s="1" customFormat="1" ht="67.5" spans="1:57">
      <c r="A163" s="7">
        <v>159</v>
      </c>
      <c r="B163" s="7" t="s">
        <v>56</v>
      </c>
      <c r="C163" s="7" t="s">
        <v>167</v>
      </c>
      <c r="D163" s="7" t="s">
        <v>58</v>
      </c>
      <c r="E163" s="7" t="s">
        <v>127</v>
      </c>
      <c r="F163" s="7" t="s">
        <v>165</v>
      </c>
      <c r="G163" s="7" t="s">
        <v>591</v>
      </c>
      <c r="H163" s="7" t="s">
        <v>592</v>
      </c>
      <c r="I163" s="9">
        <v>60</v>
      </c>
      <c r="J163" s="7" t="s">
        <v>62</v>
      </c>
      <c r="K163" s="7" t="s">
        <v>62</v>
      </c>
      <c r="L163" s="7" t="s">
        <v>62</v>
      </c>
      <c r="M163" s="7" t="s">
        <v>62</v>
      </c>
      <c r="N163" s="7" t="s">
        <v>62</v>
      </c>
      <c r="O163" s="7" t="s">
        <v>62</v>
      </c>
      <c r="P163" s="7" t="s">
        <v>62</v>
      </c>
      <c r="Q163" s="7" t="s">
        <v>62</v>
      </c>
      <c r="R163" s="7" t="s">
        <v>62</v>
      </c>
      <c r="S163" s="7" t="s">
        <v>63</v>
      </c>
      <c r="T163" s="7" t="str">
        <f>VLOOKUP(G:G,[1]项目公开公示信息_1!$B:$P,15,0)</f>
        <v>新建一条产业砂石路，总长800米，宽3.5米；水肥灌溉系统。100亩，
</v>
      </c>
      <c r="U163" s="7" t="s">
        <v>64</v>
      </c>
      <c r="V163" s="7" t="s">
        <v>65</v>
      </c>
      <c r="W163" s="7" t="s">
        <v>66</v>
      </c>
      <c r="X163" s="7" t="s">
        <v>66</v>
      </c>
      <c r="Y163" s="7" t="s">
        <v>593</v>
      </c>
      <c r="Z163" s="7" t="s">
        <v>66</v>
      </c>
      <c r="AA163" s="7" t="s">
        <v>589</v>
      </c>
      <c r="AB163" s="7" t="s">
        <v>589</v>
      </c>
      <c r="AC163" s="7" t="s">
        <v>57</v>
      </c>
      <c r="AD163" s="7" t="s">
        <v>69</v>
      </c>
      <c r="AE163" s="7" t="s">
        <v>594</v>
      </c>
      <c r="AF163" s="7" t="s">
        <v>427</v>
      </c>
      <c r="AG163" s="7" t="s">
        <v>57</v>
      </c>
      <c r="AH163" s="7" t="s">
        <v>57</v>
      </c>
      <c r="AI163" s="7" t="s">
        <v>57</v>
      </c>
      <c r="AJ163" s="7" t="s">
        <v>57</v>
      </c>
      <c r="AK163" s="7" t="s">
        <v>57</v>
      </c>
      <c r="AL163" s="7" t="s">
        <v>57</v>
      </c>
      <c r="AM163" s="7" t="s">
        <v>57</v>
      </c>
      <c r="AN163" s="7" t="s">
        <v>57</v>
      </c>
      <c r="AO163" s="7" t="s">
        <v>57</v>
      </c>
      <c r="AP163" s="7" t="s">
        <v>57</v>
      </c>
      <c r="AQ163" s="7" t="s">
        <v>57</v>
      </c>
      <c r="AR163" s="7" t="s">
        <v>57</v>
      </c>
      <c r="AS163" s="7" t="s">
        <v>57</v>
      </c>
      <c r="AT163" s="7" t="s">
        <v>57</v>
      </c>
      <c r="AU163" s="7" t="s">
        <v>62</v>
      </c>
      <c r="AV163" s="7" t="s">
        <v>62</v>
      </c>
      <c r="AW163" s="7" t="s">
        <v>62</v>
      </c>
      <c r="AX163" s="7" t="s">
        <v>62</v>
      </c>
      <c r="AY163" s="7" t="s">
        <v>62</v>
      </c>
      <c r="AZ163" s="7" t="s">
        <v>62</v>
      </c>
      <c r="BA163" s="7" t="s">
        <v>57</v>
      </c>
      <c r="BB163" s="7" t="s">
        <v>57</v>
      </c>
      <c r="BC163" s="7" t="s">
        <v>595</v>
      </c>
      <c r="BD163" s="7" t="s">
        <v>73</v>
      </c>
      <c r="BE163" s="7" t="s">
        <v>596</v>
      </c>
    </row>
    <row r="164" s="1" customFormat="1" ht="67.5" spans="1:57">
      <c r="A164" s="7">
        <v>160</v>
      </c>
      <c r="B164" s="7" t="s">
        <v>56</v>
      </c>
      <c r="C164" s="7" t="s">
        <v>167</v>
      </c>
      <c r="D164" s="7" t="s">
        <v>58</v>
      </c>
      <c r="E164" s="7" t="s">
        <v>127</v>
      </c>
      <c r="F164" s="7" t="s">
        <v>165</v>
      </c>
      <c r="G164" s="7" t="s">
        <v>597</v>
      </c>
      <c r="H164" s="7" t="s">
        <v>598</v>
      </c>
      <c r="I164" s="9">
        <v>30</v>
      </c>
      <c r="J164" s="7" t="s">
        <v>62</v>
      </c>
      <c r="K164" s="7" t="s">
        <v>62</v>
      </c>
      <c r="L164" s="7" t="s">
        <v>62</v>
      </c>
      <c r="M164" s="7" t="s">
        <v>62</v>
      </c>
      <c r="N164" s="7" t="s">
        <v>62</v>
      </c>
      <c r="O164" s="7" t="s">
        <v>62</v>
      </c>
      <c r="P164" s="7" t="s">
        <v>62</v>
      </c>
      <c r="Q164" s="7" t="s">
        <v>62</v>
      </c>
      <c r="R164" s="7" t="s">
        <v>62</v>
      </c>
      <c r="S164" s="7" t="s">
        <v>63</v>
      </c>
      <c r="T164" s="7" t="str">
        <f>VLOOKUP(G:G,[1]项目公开公示信息_1!$B:$P,15,0)</f>
        <v>建设30立方米蓄水池一座，设备房＋水肥一体化设施，面积20亩。
</v>
      </c>
      <c r="U164" s="7" t="s">
        <v>64</v>
      </c>
      <c r="V164" s="7" t="s">
        <v>65</v>
      </c>
      <c r="W164" s="7" t="s">
        <v>66</v>
      </c>
      <c r="X164" s="7" t="s">
        <v>66</v>
      </c>
      <c r="Y164" s="7" t="s">
        <v>226</v>
      </c>
      <c r="Z164" s="7" t="s">
        <v>66</v>
      </c>
      <c r="AA164" s="7" t="s">
        <v>589</v>
      </c>
      <c r="AB164" s="7" t="s">
        <v>589</v>
      </c>
      <c r="AC164" s="7" t="s">
        <v>57</v>
      </c>
      <c r="AD164" s="7" t="s">
        <v>69</v>
      </c>
      <c r="AE164" s="7" t="s">
        <v>594</v>
      </c>
      <c r="AF164" s="7" t="s">
        <v>427</v>
      </c>
      <c r="AG164" s="7" t="s">
        <v>57</v>
      </c>
      <c r="AH164" s="7" t="s">
        <v>57</v>
      </c>
      <c r="AI164" s="7" t="s">
        <v>57</v>
      </c>
      <c r="AJ164" s="7" t="s">
        <v>57</v>
      </c>
      <c r="AK164" s="7" t="s">
        <v>57</v>
      </c>
      <c r="AL164" s="7" t="s">
        <v>57</v>
      </c>
      <c r="AM164" s="7" t="s">
        <v>57</v>
      </c>
      <c r="AN164" s="7" t="s">
        <v>57</v>
      </c>
      <c r="AO164" s="7" t="s">
        <v>57</v>
      </c>
      <c r="AP164" s="7" t="s">
        <v>57</v>
      </c>
      <c r="AQ164" s="7" t="s">
        <v>57</v>
      </c>
      <c r="AR164" s="7" t="s">
        <v>57</v>
      </c>
      <c r="AS164" s="7" t="s">
        <v>57</v>
      </c>
      <c r="AT164" s="7" t="s">
        <v>57</v>
      </c>
      <c r="AU164" s="7" t="s">
        <v>62</v>
      </c>
      <c r="AV164" s="7" t="s">
        <v>62</v>
      </c>
      <c r="AW164" s="7" t="s">
        <v>62</v>
      </c>
      <c r="AX164" s="7" t="s">
        <v>62</v>
      </c>
      <c r="AY164" s="7" t="s">
        <v>62</v>
      </c>
      <c r="AZ164" s="7" t="s">
        <v>62</v>
      </c>
      <c r="BA164" s="7" t="s">
        <v>57</v>
      </c>
      <c r="BB164" s="7" t="s">
        <v>57</v>
      </c>
      <c r="BC164" s="7" t="s">
        <v>599</v>
      </c>
      <c r="BD164" s="7" t="s">
        <v>73</v>
      </c>
      <c r="BE164" s="7" t="s">
        <v>600</v>
      </c>
    </row>
    <row r="165" s="1" customFormat="1" ht="67.5" spans="1:57">
      <c r="A165" s="7">
        <v>161</v>
      </c>
      <c r="B165" s="7" t="s">
        <v>56</v>
      </c>
      <c r="C165" s="7" t="s">
        <v>167</v>
      </c>
      <c r="D165" s="7" t="s">
        <v>58</v>
      </c>
      <c r="E165" s="7" t="s">
        <v>127</v>
      </c>
      <c r="F165" s="7" t="s">
        <v>165</v>
      </c>
      <c r="G165" s="7" t="s">
        <v>601</v>
      </c>
      <c r="H165" s="7" t="s">
        <v>602</v>
      </c>
      <c r="I165" s="9">
        <v>80</v>
      </c>
      <c r="J165" s="7" t="s">
        <v>62</v>
      </c>
      <c r="K165" s="7" t="s">
        <v>62</v>
      </c>
      <c r="L165" s="7" t="s">
        <v>62</v>
      </c>
      <c r="M165" s="7" t="s">
        <v>62</v>
      </c>
      <c r="N165" s="7" t="s">
        <v>62</v>
      </c>
      <c r="O165" s="7" t="s">
        <v>62</v>
      </c>
      <c r="P165" s="7" t="s">
        <v>62</v>
      </c>
      <c r="Q165" s="7" t="s">
        <v>62</v>
      </c>
      <c r="R165" s="7" t="s">
        <v>62</v>
      </c>
      <c r="S165" s="7" t="s">
        <v>105</v>
      </c>
      <c r="T165" s="7" t="str">
        <f>VLOOKUP(G:G,[1]项目公开公示信息_1!$B:$P,15,0)</f>
        <v>建设连通才妙屯、上二柱屯、下二柱屯至茶山屯砂石通屯道路长3000米，宽4米（其中已有基础林间道路路2700米，需要新开通连接300米），新建涵管5处，挡土墙20米*3.5米。
</v>
      </c>
      <c r="U165" s="7" t="s">
        <v>64</v>
      </c>
      <c r="V165" s="7" t="s">
        <v>66</v>
      </c>
      <c r="W165" s="7" t="s">
        <v>66</v>
      </c>
      <c r="X165" s="7" t="s">
        <v>66</v>
      </c>
      <c r="Y165" s="7" t="s">
        <v>67</v>
      </c>
      <c r="Z165" s="7" t="s">
        <v>66</v>
      </c>
      <c r="AA165" s="7" t="s">
        <v>589</v>
      </c>
      <c r="AB165" s="7" t="s">
        <v>589</v>
      </c>
      <c r="AC165" s="7" t="s">
        <v>57</v>
      </c>
      <c r="AD165" s="7" t="s">
        <v>57</v>
      </c>
      <c r="AE165" s="7" t="s">
        <v>57</v>
      </c>
      <c r="AF165" s="7" t="s">
        <v>57</v>
      </c>
      <c r="AG165" s="7" t="s">
        <v>57</v>
      </c>
      <c r="AH165" s="7" t="s">
        <v>57</v>
      </c>
      <c r="AI165" s="7" t="s">
        <v>57</v>
      </c>
      <c r="AJ165" s="7" t="s">
        <v>57</v>
      </c>
      <c r="AK165" s="7" t="s">
        <v>57</v>
      </c>
      <c r="AL165" s="7" t="s">
        <v>57</v>
      </c>
      <c r="AM165" s="7" t="s">
        <v>57</v>
      </c>
      <c r="AN165" s="7" t="s">
        <v>57</v>
      </c>
      <c r="AO165" s="7" t="s">
        <v>57</v>
      </c>
      <c r="AP165" s="7" t="s">
        <v>57</v>
      </c>
      <c r="AQ165" s="7" t="s">
        <v>57</v>
      </c>
      <c r="AR165" s="7" t="s">
        <v>57</v>
      </c>
      <c r="AS165" s="7" t="s">
        <v>57</v>
      </c>
      <c r="AT165" s="7" t="s">
        <v>57</v>
      </c>
      <c r="AU165" s="7" t="s">
        <v>62</v>
      </c>
      <c r="AV165" s="7" t="s">
        <v>62</v>
      </c>
      <c r="AW165" s="7" t="s">
        <v>62</v>
      </c>
      <c r="AX165" s="7" t="s">
        <v>62</v>
      </c>
      <c r="AY165" s="7" t="s">
        <v>62</v>
      </c>
      <c r="AZ165" s="7" t="s">
        <v>62</v>
      </c>
      <c r="BA165" s="7" t="s">
        <v>57</v>
      </c>
      <c r="BB165" s="7" t="s">
        <v>57</v>
      </c>
      <c r="BC165" s="7" t="s">
        <v>57</v>
      </c>
      <c r="BD165" s="7" t="s">
        <v>73</v>
      </c>
      <c r="BE165" s="7" t="s">
        <v>603</v>
      </c>
    </row>
    <row r="166" s="1" customFormat="1" ht="67.5" spans="1:57">
      <c r="A166" s="7">
        <v>162</v>
      </c>
      <c r="B166" s="7" t="s">
        <v>56</v>
      </c>
      <c r="C166" s="7" t="s">
        <v>167</v>
      </c>
      <c r="D166" s="7" t="s">
        <v>58</v>
      </c>
      <c r="E166" s="7" t="s">
        <v>127</v>
      </c>
      <c r="F166" s="7" t="s">
        <v>165</v>
      </c>
      <c r="G166" s="7" t="s">
        <v>604</v>
      </c>
      <c r="H166" s="7" t="s">
        <v>605</v>
      </c>
      <c r="I166" s="9">
        <v>60</v>
      </c>
      <c r="J166" s="7" t="s">
        <v>62</v>
      </c>
      <c r="K166" s="7" t="s">
        <v>62</v>
      </c>
      <c r="L166" s="7" t="s">
        <v>62</v>
      </c>
      <c r="M166" s="7" t="s">
        <v>62</v>
      </c>
      <c r="N166" s="7" t="s">
        <v>62</v>
      </c>
      <c r="O166" s="7" t="s">
        <v>62</v>
      </c>
      <c r="P166" s="7" t="s">
        <v>62</v>
      </c>
      <c r="Q166" s="7" t="s">
        <v>62</v>
      </c>
      <c r="R166" s="7" t="s">
        <v>62</v>
      </c>
      <c r="S166" s="7" t="s">
        <v>105</v>
      </c>
      <c r="T166" s="7" t="str">
        <f>VLOOKUP(G:G,[1]项目公开公示信息_1!$B:$P,15,0)</f>
        <v>新建硬化路800米，宽3.5米，厚0.18米。新建长3.5、宽3.5、高2米盖板涵1座。</v>
      </c>
      <c r="U166" s="7" t="s">
        <v>64</v>
      </c>
      <c r="V166" s="7" t="s">
        <v>66</v>
      </c>
      <c r="W166" s="7" t="s">
        <v>66</v>
      </c>
      <c r="X166" s="7" t="s">
        <v>66</v>
      </c>
      <c r="Y166" s="7" t="s">
        <v>67</v>
      </c>
      <c r="Z166" s="7" t="s">
        <v>66</v>
      </c>
      <c r="AA166" s="7" t="s">
        <v>589</v>
      </c>
      <c r="AB166" s="7" t="s">
        <v>589</v>
      </c>
      <c r="AC166" s="7" t="s">
        <v>57</v>
      </c>
      <c r="AD166" s="7" t="s">
        <v>57</v>
      </c>
      <c r="AE166" s="7" t="s">
        <v>57</v>
      </c>
      <c r="AF166" s="7" t="s">
        <v>57</v>
      </c>
      <c r="AG166" s="7" t="s">
        <v>57</v>
      </c>
      <c r="AH166" s="7" t="s">
        <v>57</v>
      </c>
      <c r="AI166" s="7" t="s">
        <v>57</v>
      </c>
      <c r="AJ166" s="7" t="s">
        <v>57</v>
      </c>
      <c r="AK166" s="7" t="s">
        <v>57</v>
      </c>
      <c r="AL166" s="7" t="s">
        <v>57</v>
      </c>
      <c r="AM166" s="7" t="s">
        <v>57</v>
      </c>
      <c r="AN166" s="7" t="s">
        <v>57</v>
      </c>
      <c r="AO166" s="7" t="s">
        <v>57</v>
      </c>
      <c r="AP166" s="7" t="s">
        <v>57</v>
      </c>
      <c r="AQ166" s="7" t="s">
        <v>57</v>
      </c>
      <c r="AR166" s="7" t="s">
        <v>57</v>
      </c>
      <c r="AS166" s="7" t="s">
        <v>57</v>
      </c>
      <c r="AT166" s="7" t="s">
        <v>57</v>
      </c>
      <c r="AU166" s="7" t="s">
        <v>62</v>
      </c>
      <c r="AV166" s="7" t="s">
        <v>62</v>
      </c>
      <c r="AW166" s="7" t="s">
        <v>62</v>
      </c>
      <c r="AX166" s="7" t="s">
        <v>62</v>
      </c>
      <c r="AY166" s="7" t="s">
        <v>62</v>
      </c>
      <c r="AZ166" s="7" t="s">
        <v>62</v>
      </c>
      <c r="BA166" s="7" t="s">
        <v>57</v>
      </c>
      <c r="BB166" s="7" t="s">
        <v>57</v>
      </c>
      <c r="BC166" s="7" t="s">
        <v>57</v>
      </c>
      <c r="BD166" s="7" t="s">
        <v>73</v>
      </c>
      <c r="BE166" s="7" t="s">
        <v>606</v>
      </c>
    </row>
    <row r="167" s="1" customFormat="1" ht="67.5" spans="1:57">
      <c r="A167" s="7">
        <v>163</v>
      </c>
      <c r="B167" s="7" t="s">
        <v>56</v>
      </c>
      <c r="C167" s="7" t="s">
        <v>167</v>
      </c>
      <c r="D167" s="7" t="s">
        <v>58</v>
      </c>
      <c r="E167" s="7" t="s">
        <v>127</v>
      </c>
      <c r="F167" s="7" t="s">
        <v>165</v>
      </c>
      <c r="G167" s="7" t="s">
        <v>607</v>
      </c>
      <c r="H167" s="7" t="s">
        <v>608</v>
      </c>
      <c r="I167" s="9">
        <v>60</v>
      </c>
      <c r="J167" s="7" t="s">
        <v>62</v>
      </c>
      <c r="K167" s="7" t="s">
        <v>62</v>
      </c>
      <c r="L167" s="7" t="s">
        <v>62</v>
      </c>
      <c r="M167" s="7" t="s">
        <v>62</v>
      </c>
      <c r="N167" s="7" t="s">
        <v>62</v>
      </c>
      <c r="O167" s="7" t="s">
        <v>62</v>
      </c>
      <c r="P167" s="7" t="s">
        <v>62</v>
      </c>
      <c r="Q167" s="7" t="s">
        <v>62</v>
      </c>
      <c r="R167" s="7" t="s">
        <v>62</v>
      </c>
      <c r="S167" s="7" t="s">
        <v>105</v>
      </c>
      <c r="T167" s="7" t="str">
        <f>VLOOKUP(G:G,[1]项目公开公示信息_1!$B:$P,15,0)</f>
        <v>新建硬化路900米，宽3.5米，厚0.18米
</v>
      </c>
      <c r="U167" s="7" t="s">
        <v>64</v>
      </c>
      <c r="V167" s="7" t="s">
        <v>66</v>
      </c>
      <c r="W167" s="7" t="s">
        <v>66</v>
      </c>
      <c r="X167" s="7" t="s">
        <v>66</v>
      </c>
      <c r="Y167" s="7" t="s">
        <v>67</v>
      </c>
      <c r="Z167" s="7" t="s">
        <v>66</v>
      </c>
      <c r="AA167" s="7" t="s">
        <v>589</v>
      </c>
      <c r="AB167" s="7" t="s">
        <v>589</v>
      </c>
      <c r="AC167" s="7" t="s">
        <v>57</v>
      </c>
      <c r="AD167" s="7" t="s">
        <v>57</v>
      </c>
      <c r="AE167" s="7" t="s">
        <v>57</v>
      </c>
      <c r="AF167" s="7" t="s">
        <v>57</v>
      </c>
      <c r="AG167" s="7" t="s">
        <v>57</v>
      </c>
      <c r="AH167" s="7" t="s">
        <v>57</v>
      </c>
      <c r="AI167" s="7" t="s">
        <v>57</v>
      </c>
      <c r="AJ167" s="7" t="s">
        <v>57</v>
      </c>
      <c r="AK167" s="7" t="s">
        <v>57</v>
      </c>
      <c r="AL167" s="7" t="s">
        <v>57</v>
      </c>
      <c r="AM167" s="7" t="s">
        <v>57</v>
      </c>
      <c r="AN167" s="7" t="s">
        <v>57</v>
      </c>
      <c r="AO167" s="7" t="s">
        <v>57</v>
      </c>
      <c r="AP167" s="7" t="s">
        <v>57</v>
      </c>
      <c r="AQ167" s="7" t="s">
        <v>57</v>
      </c>
      <c r="AR167" s="7" t="s">
        <v>57</v>
      </c>
      <c r="AS167" s="7" t="s">
        <v>57</v>
      </c>
      <c r="AT167" s="7" t="s">
        <v>57</v>
      </c>
      <c r="AU167" s="7" t="s">
        <v>62</v>
      </c>
      <c r="AV167" s="7" t="s">
        <v>62</v>
      </c>
      <c r="AW167" s="7" t="s">
        <v>62</v>
      </c>
      <c r="AX167" s="7" t="s">
        <v>62</v>
      </c>
      <c r="AY167" s="7" t="s">
        <v>62</v>
      </c>
      <c r="AZ167" s="7" t="s">
        <v>62</v>
      </c>
      <c r="BA167" s="7" t="s">
        <v>57</v>
      </c>
      <c r="BB167" s="7" t="s">
        <v>57</v>
      </c>
      <c r="BC167" s="7" t="s">
        <v>57</v>
      </c>
      <c r="BD167" s="7" t="s">
        <v>73</v>
      </c>
      <c r="BE167" s="7" t="s">
        <v>609</v>
      </c>
    </row>
    <row r="168" s="1" customFormat="1" ht="67.5" spans="1:57">
      <c r="A168" s="7">
        <v>164</v>
      </c>
      <c r="B168" s="7" t="s">
        <v>56</v>
      </c>
      <c r="C168" s="7" t="s">
        <v>167</v>
      </c>
      <c r="D168" s="7" t="s">
        <v>58</v>
      </c>
      <c r="E168" s="7" t="s">
        <v>127</v>
      </c>
      <c r="F168" s="7" t="s">
        <v>165</v>
      </c>
      <c r="G168" s="7" t="s">
        <v>610</v>
      </c>
      <c r="H168" s="7" t="s">
        <v>605</v>
      </c>
      <c r="I168" s="9">
        <v>40</v>
      </c>
      <c r="J168" s="7" t="s">
        <v>62</v>
      </c>
      <c r="K168" s="7" t="s">
        <v>62</v>
      </c>
      <c r="L168" s="7" t="s">
        <v>62</v>
      </c>
      <c r="M168" s="7" t="s">
        <v>62</v>
      </c>
      <c r="N168" s="7" t="s">
        <v>62</v>
      </c>
      <c r="O168" s="7" t="s">
        <v>62</v>
      </c>
      <c r="P168" s="7" t="s">
        <v>62</v>
      </c>
      <c r="Q168" s="7" t="s">
        <v>62</v>
      </c>
      <c r="R168" s="7" t="s">
        <v>62</v>
      </c>
      <c r="S168" s="7" t="s">
        <v>105</v>
      </c>
      <c r="T168" s="7" t="str">
        <f>VLOOKUP(G:G,[1]项目公开公示信息_1!$B:$P,15,0)</f>
        <v>新建500㎡钢架棚做为金桔选果场。扩宽原2.5米硬化道路至3.5米，长度120米。</v>
      </c>
      <c r="U168" s="7" t="s">
        <v>64</v>
      </c>
      <c r="V168" s="7" t="s">
        <v>66</v>
      </c>
      <c r="W168" s="7" t="s">
        <v>66</v>
      </c>
      <c r="X168" s="7" t="s">
        <v>66</v>
      </c>
      <c r="Y168" s="7" t="s">
        <v>67</v>
      </c>
      <c r="Z168" s="7" t="s">
        <v>66</v>
      </c>
      <c r="AA168" s="7" t="s">
        <v>589</v>
      </c>
      <c r="AB168" s="7" t="s">
        <v>589</v>
      </c>
      <c r="AC168" s="7" t="s">
        <v>57</v>
      </c>
      <c r="AD168" s="7" t="s">
        <v>57</v>
      </c>
      <c r="AE168" s="7" t="s">
        <v>57</v>
      </c>
      <c r="AF168" s="7" t="s">
        <v>57</v>
      </c>
      <c r="AG168" s="7" t="s">
        <v>57</v>
      </c>
      <c r="AH168" s="7" t="s">
        <v>57</v>
      </c>
      <c r="AI168" s="7" t="s">
        <v>57</v>
      </c>
      <c r="AJ168" s="7" t="s">
        <v>57</v>
      </c>
      <c r="AK168" s="7" t="s">
        <v>57</v>
      </c>
      <c r="AL168" s="7" t="s">
        <v>57</v>
      </c>
      <c r="AM168" s="7" t="s">
        <v>57</v>
      </c>
      <c r="AN168" s="7" t="s">
        <v>57</v>
      </c>
      <c r="AO168" s="7" t="s">
        <v>57</v>
      </c>
      <c r="AP168" s="7" t="s">
        <v>57</v>
      </c>
      <c r="AQ168" s="7" t="s">
        <v>57</v>
      </c>
      <c r="AR168" s="7" t="s">
        <v>57</v>
      </c>
      <c r="AS168" s="7" t="s">
        <v>57</v>
      </c>
      <c r="AT168" s="7" t="s">
        <v>57</v>
      </c>
      <c r="AU168" s="7" t="s">
        <v>62</v>
      </c>
      <c r="AV168" s="7" t="s">
        <v>62</v>
      </c>
      <c r="AW168" s="7" t="s">
        <v>62</v>
      </c>
      <c r="AX168" s="7" t="s">
        <v>62</v>
      </c>
      <c r="AY168" s="7" t="s">
        <v>62</v>
      </c>
      <c r="AZ168" s="7" t="s">
        <v>62</v>
      </c>
      <c r="BA168" s="7" t="s">
        <v>57</v>
      </c>
      <c r="BB168" s="7" t="s">
        <v>57</v>
      </c>
      <c r="BC168" s="7" t="s">
        <v>57</v>
      </c>
      <c r="BD168" s="7" t="s">
        <v>73</v>
      </c>
      <c r="BE168" s="7" t="s">
        <v>611</v>
      </c>
    </row>
    <row r="169" s="1" customFormat="1" ht="67.5" spans="1:57">
      <c r="A169" s="7">
        <v>165</v>
      </c>
      <c r="B169" s="7" t="s">
        <v>56</v>
      </c>
      <c r="C169" s="7" t="s">
        <v>167</v>
      </c>
      <c r="D169" s="7" t="s">
        <v>58</v>
      </c>
      <c r="E169" s="7" t="s">
        <v>486</v>
      </c>
      <c r="F169" s="7" t="s">
        <v>486</v>
      </c>
      <c r="G169" s="7" t="s">
        <v>612</v>
      </c>
      <c r="H169" s="7" t="s">
        <v>167</v>
      </c>
      <c r="I169" s="9">
        <v>70</v>
      </c>
      <c r="J169" s="7" t="s">
        <v>62</v>
      </c>
      <c r="K169" s="7" t="s">
        <v>62</v>
      </c>
      <c r="L169" s="7" t="s">
        <v>62</v>
      </c>
      <c r="M169" s="7" t="s">
        <v>62</v>
      </c>
      <c r="N169" s="7" t="s">
        <v>62</v>
      </c>
      <c r="O169" s="7" t="s">
        <v>62</v>
      </c>
      <c r="P169" s="7" t="s">
        <v>62</v>
      </c>
      <c r="Q169" s="7" t="s">
        <v>62</v>
      </c>
      <c r="R169" s="7" t="s">
        <v>62</v>
      </c>
      <c r="S169" s="7" t="s">
        <v>105</v>
      </c>
      <c r="T169" s="7" t="str">
        <f>VLOOKUP(G:G,[1]项目公开公示信息_1!$B:$P,15,0)</f>
        <v>新建库房2间、冷藏室1间，电商供应房一间，脆密金桔选果机两台，滑皮金桔选果机3台，钢架棚500㎡，金桔包装机3台。新建挡土墙，约长20米*宽1米*高2米挡土墙。</v>
      </c>
      <c r="U169" s="7" t="s">
        <v>64</v>
      </c>
      <c r="V169" s="7" t="s">
        <v>65</v>
      </c>
      <c r="W169" s="7" t="s">
        <v>66</v>
      </c>
      <c r="X169" s="7" t="s">
        <v>66</v>
      </c>
      <c r="Y169" s="7" t="s">
        <v>133</v>
      </c>
      <c r="Z169" s="7" t="s">
        <v>66</v>
      </c>
      <c r="AA169" s="7" t="s">
        <v>589</v>
      </c>
      <c r="AB169" s="7" t="s">
        <v>589</v>
      </c>
      <c r="AC169" s="7" t="s">
        <v>57</v>
      </c>
      <c r="AD169" s="7" t="s">
        <v>57</v>
      </c>
      <c r="AE169" s="7" t="s">
        <v>57</v>
      </c>
      <c r="AF169" s="7" t="s">
        <v>57</v>
      </c>
      <c r="AG169" s="7" t="s">
        <v>57</v>
      </c>
      <c r="AH169" s="7" t="s">
        <v>57</v>
      </c>
      <c r="AI169" s="7" t="s">
        <v>57</v>
      </c>
      <c r="AJ169" s="7" t="s">
        <v>57</v>
      </c>
      <c r="AK169" s="7" t="s">
        <v>57</v>
      </c>
      <c r="AL169" s="7" t="s">
        <v>57</v>
      </c>
      <c r="AM169" s="7" t="s">
        <v>57</v>
      </c>
      <c r="AN169" s="7" t="s">
        <v>57</v>
      </c>
      <c r="AO169" s="7" t="s">
        <v>57</v>
      </c>
      <c r="AP169" s="7" t="s">
        <v>57</v>
      </c>
      <c r="AQ169" s="7" t="s">
        <v>57</v>
      </c>
      <c r="AR169" s="7" t="s">
        <v>57</v>
      </c>
      <c r="AS169" s="7" t="s">
        <v>57</v>
      </c>
      <c r="AT169" s="7" t="s">
        <v>57</v>
      </c>
      <c r="AU169" s="7" t="s">
        <v>62</v>
      </c>
      <c r="AV169" s="7" t="s">
        <v>62</v>
      </c>
      <c r="AW169" s="7" t="s">
        <v>62</v>
      </c>
      <c r="AX169" s="7" t="s">
        <v>62</v>
      </c>
      <c r="AY169" s="7" t="s">
        <v>62</v>
      </c>
      <c r="AZ169" s="7" t="s">
        <v>62</v>
      </c>
      <c r="BA169" s="7" t="s">
        <v>57</v>
      </c>
      <c r="BB169" s="7" t="s">
        <v>57</v>
      </c>
      <c r="BC169" s="7" t="s">
        <v>57</v>
      </c>
      <c r="BD169" s="7" t="s">
        <v>73</v>
      </c>
      <c r="BE169" s="7" t="s">
        <v>613</v>
      </c>
    </row>
    <row r="170" s="1" customFormat="1" ht="81" spans="1:57">
      <c r="A170" s="7">
        <v>166</v>
      </c>
      <c r="B170" s="7" t="s">
        <v>56</v>
      </c>
      <c r="C170" s="7" t="s">
        <v>167</v>
      </c>
      <c r="D170" s="7" t="s">
        <v>282</v>
      </c>
      <c r="E170" s="7" t="s">
        <v>283</v>
      </c>
      <c r="F170" s="7" t="s">
        <v>284</v>
      </c>
      <c r="G170" s="7" t="s">
        <v>614</v>
      </c>
      <c r="H170" s="7" t="s">
        <v>615</v>
      </c>
      <c r="I170" s="9">
        <v>45</v>
      </c>
      <c r="J170" s="7" t="s">
        <v>62</v>
      </c>
      <c r="K170" s="7" t="s">
        <v>62</v>
      </c>
      <c r="L170" s="7" t="s">
        <v>62</v>
      </c>
      <c r="M170" s="7" t="s">
        <v>62</v>
      </c>
      <c r="N170" s="7" t="s">
        <v>62</v>
      </c>
      <c r="O170" s="7" t="s">
        <v>62</v>
      </c>
      <c r="P170" s="7" t="s">
        <v>62</v>
      </c>
      <c r="Q170" s="7" t="s">
        <v>62</v>
      </c>
      <c r="R170" s="7" t="s">
        <v>62</v>
      </c>
      <c r="S170" s="7" t="s">
        <v>63</v>
      </c>
      <c r="T170" s="7" t="str">
        <f>VLOOKUP(G:G,[1]项目公开公示信息_1!$B:$P,15,0)</f>
        <v>新建长15米，宽3.5米，高3米盖板涵。引桥10米，引桥挡墙4幅高3米，长10m。</v>
      </c>
      <c r="U170" s="7" t="s">
        <v>64</v>
      </c>
      <c r="V170" s="7" t="s">
        <v>65</v>
      </c>
      <c r="W170" s="7" t="s">
        <v>66</v>
      </c>
      <c r="X170" s="7" t="s">
        <v>66</v>
      </c>
      <c r="Y170" s="7" t="s">
        <v>67</v>
      </c>
      <c r="Z170" s="7" t="s">
        <v>57</v>
      </c>
      <c r="AA170" s="7" t="s">
        <v>589</v>
      </c>
      <c r="AB170" s="7" t="s">
        <v>589</v>
      </c>
      <c r="AC170" s="7" t="s">
        <v>57</v>
      </c>
      <c r="AD170" s="7" t="s">
        <v>69</v>
      </c>
      <c r="AE170" s="7" t="s">
        <v>594</v>
      </c>
      <c r="AF170" s="7" t="s">
        <v>427</v>
      </c>
      <c r="AG170" s="7" t="s">
        <v>57</v>
      </c>
      <c r="AH170" s="7" t="s">
        <v>57</v>
      </c>
      <c r="AI170" s="7" t="s">
        <v>57</v>
      </c>
      <c r="AJ170" s="7" t="s">
        <v>57</v>
      </c>
      <c r="AK170" s="7" t="s">
        <v>57</v>
      </c>
      <c r="AL170" s="7" t="s">
        <v>57</v>
      </c>
      <c r="AM170" s="7" t="s">
        <v>57</v>
      </c>
      <c r="AN170" s="7" t="s">
        <v>57</v>
      </c>
      <c r="AO170" s="7" t="s">
        <v>57</v>
      </c>
      <c r="AP170" s="7" t="s">
        <v>57</v>
      </c>
      <c r="AQ170" s="7" t="s">
        <v>57</v>
      </c>
      <c r="AR170" s="7" t="s">
        <v>57</v>
      </c>
      <c r="AS170" s="7" t="s">
        <v>57</v>
      </c>
      <c r="AT170" s="7" t="s">
        <v>57</v>
      </c>
      <c r="AU170" s="7" t="s">
        <v>62</v>
      </c>
      <c r="AV170" s="7" t="s">
        <v>62</v>
      </c>
      <c r="AW170" s="7" t="s">
        <v>62</v>
      </c>
      <c r="AX170" s="7" t="s">
        <v>62</v>
      </c>
      <c r="AY170" s="7" t="s">
        <v>62</v>
      </c>
      <c r="AZ170" s="7" t="s">
        <v>62</v>
      </c>
      <c r="BA170" s="7" t="s">
        <v>57</v>
      </c>
      <c r="BB170" s="7" t="s">
        <v>57</v>
      </c>
      <c r="BC170" s="7" t="s">
        <v>616</v>
      </c>
      <c r="BD170" s="7" t="s">
        <v>288</v>
      </c>
      <c r="BE170" s="7" t="s">
        <v>617</v>
      </c>
    </row>
    <row r="171" s="1" customFormat="1" ht="81" spans="1:57">
      <c r="A171" s="7">
        <v>167</v>
      </c>
      <c r="B171" s="7" t="s">
        <v>56</v>
      </c>
      <c r="C171" s="7" t="s">
        <v>167</v>
      </c>
      <c r="D171" s="7" t="s">
        <v>282</v>
      </c>
      <c r="E171" s="7" t="s">
        <v>283</v>
      </c>
      <c r="F171" s="7" t="s">
        <v>284</v>
      </c>
      <c r="G171" s="7" t="s">
        <v>618</v>
      </c>
      <c r="H171" s="7" t="s">
        <v>619</v>
      </c>
      <c r="I171" s="9">
        <v>40</v>
      </c>
      <c r="J171" s="7" t="s">
        <v>62</v>
      </c>
      <c r="K171" s="7" t="s">
        <v>62</v>
      </c>
      <c r="L171" s="7" t="s">
        <v>62</v>
      </c>
      <c r="M171" s="7" t="s">
        <v>62</v>
      </c>
      <c r="N171" s="7" t="s">
        <v>62</v>
      </c>
      <c r="O171" s="7" t="s">
        <v>62</v>
      </c>
      <c r="P171" s="7" t="s">
        <v>62</v>
      </c>
      <c r="Q171" s="7" t="s">
        <v>62</v>
      </c>
      <c r="R171" s="7" t="s">
        <v>62</v>
      </c>
      <c r="S171" s="7" t="s">
        <v>63</v>
      </c>
      <c r="T171" s="7" t="str">
        <f>VLOOKUP(G:G,[1]项目公开公示信息_1!$B:$P,15,0)</f>
        <v>新建长8米、宽4米、高3米盖板涵1道；引桥10米，48立方米的挡土墙1处。
</v>
      </c>
      <c r="U171" s="7" t="s">
        <v>64</v>
      </c>
      <c r="V171" s="7" t="s">
        <v>65</v>
      </c>
      <c r="W171" s="7" t="s">
        <v>66</v>
      </c>
      <c r="X171" s="7" t="s">
        <v>66</v>
      </c>
      <c r="Y171" s="7" t="s">
        <v>67</v>
      </c>
      <c r="Z171" s="7" t="s">
        <v>57</v>
      </c>
      <c r="AA171" s="7" t="s">
        <v>589</v>
      </c>
      <c r="AB171" s="7" t="s">
        <v>589</v>
      </c>
      <c r="AC171" s="7" t="s">
        <v>57</v>
      </c>
      <c r="AD171" s="7" t="s">
        <v>69</v>
      </c>
      <c r="AE171" s="7" t="s">
        <v>594</v>
      </c>
      <c r="AF171" s="7" t="s">
        <v>427</v>
      </c>
      <c r="AG171" s="7" t="s">
        <v>57</v>
      </c>
      <c r="AH171" s="7" t="s">
        <v>57</v>
      </c>
      <c r="AI171" s="7" t="s">
        <v>57</v>
      </c>
      <c r="AJ171" s="7" t="s">
        <v>57</v>
      </c>
      <c r="AK171" s="7" t="s">
        <v>57</v>
      </c>
      <c r="AL171" s="7" t="s">
        <v>57</v>
      </c>
      <c r="AM171" s="7" t="s">
        <v>57</v>
      </c>
      <c r="AN171" s="7" t="s">
        <v>57</v>
      </c>
      <c r="AO171" s="7" t="s">
        <v>57</v>
      </c>
      <c r="AP171" s="7" t="s">
        <v>57</v>
      </c>
      <c r="AQ171" s="7" t="s">
        <v>57</v>
      </c>
      <c r="AR171" s="7" t="s">
        <v>57</v>
      </c>
      <c r="AS171" s="7" t="s">
        <v>57</v>
      </c>
      <c r="AT171" s="7" t="s">
        <v>57</v>
      </c>
      <c r="AU171" s="7" t="s">
        <v>62</v>
      </c>
      <c r="AV171" s="7" t="s">
        <v>62</v>
      </c>
      <c r="AW171" s="7" t="s">
        <v>62</v>
      </c>
      <c r="AX171" s="7" t="s">
        <v>62</v>
      </c>
      <c r="AY171" s="7" t="s">
        <v>62</v>
      </c>
      <c r="AZ171" s="7" t="s">
        <v>62</v>
      </c>
      <c r="BA171" s="7" t="s">
        <v>57</v>
      </c>
      <c r="BB171" s="7" t="s">
        <v>57</v>
      </c>
      <c r="BC171" s="7" t="s">
        <v>620</v>
      </c>
      <c r="BD171" s="7" t="s">
        <v>288</v>
      </c>
      <c r="BE171" s="7" t="s">
        <v>621</v>
      </c>
    </row>
    <row r="172" s="1" customFormat="1" ht="81" spans="1:57">
      <c r="A172" s="7">
        <v>168</v>
      </c>
      <c r="B172" s="7" t="s">
        <v>56</v>
      </c>
      <c r="C172" s="7" t="s">
        <v>167</v>
      </c>
      <c r="D172" s="7" t="s">
        <v>282</v>
      </c>
      <c r="E172" s="7" t="s">
        <v>283</v>
      </c>
      <c r="F172" s="7" t="s">
        <v>284</v>
      </c>
      <c r="G172" s="7" t="s">
        <v>622</v>
      </c>
      <c r="H172" s="7" t="s">
        <v>623</v>
      </c>
      <c r="I172" s="9">
        <v>40</v>
      </c>
      <c r="J172" s="7" t="s">
        <v>62</v>
      </c>
      <c r="K172" s="7" t="s">
        <v>62</v>
      </c>
      <c r="L172" s="7" t="s">
        <v>62</v>
      </c>
      <c r="M172" s="7" t="s">
        <v>62</v>
      </c>
      <c r="N172" s="7" t="s">
        <v>62</v>
      </c>
      <c r="O172" s="7" t="s">
        <v>62</v>
      </c>
      <c r="P172" s="7" t="s">
        <v>62</v>
      </c>
      <c r="Q172" s="7" t="s">
        <v>62</v>
      </c>
      <c r="R172" s="7" t="s">
        <v>62</v>
      </c>
      <c r="S172" s="7" t="s">
        <v>63</v>
      </c>
      <c r="T172" s="7" t="str">
        <f>VLOOKUP(G:G,[1]项目公开公示信息_1!$B:$P,15,0)</f>
        <v>新建挡土墙长100米，高3米，顶宽0.5米，底基1.1米。
</v>
      </c>
      <c r="U172" s="7" t="s">
        <v>64</v>
      </c>
      <c r="V172" s="7" t="s">
        <v>65</v>
      </c>
      <c r="W172" s="7" t="s">
        <v>66</v>
      </c>
      <c r="X172" s="7" t="s">
        <v>66</v>
      </c>
      <c r="Y172" s="7" t="s">
        <v>67</v>
      </c>
      <c r="Z172" s="7" t="s">
        <v>57</v>
      </c>
      <c r="AA172" s="7" t="s">
        <v>589</v>
      </c>
      <c r="AB172" s="7" t="s">
        <v>589</v>
      </c>
      <c r="AC172" s="7" t="s">
        <v>57</v>
      </c>
      <c r="AD172" s="7" t="s">
        <v>69</v>
      </c>
      <c r="AE172" s="7" t="s">
        <v>594</v>
      </c>
      <c r="AF172" s="7" t="s">
        <v>427</v>
      </c>
      <c r="AG172" s="7" t="s">
        <v>57</v>
      </c>
      <c r="AH172" s="7" t="s">
        <v>57</v>
      </c>
      <c r="AI172" s="7" t="s">
        <v>57</v>
      </c>
      <c r="AJ172" s="7" t="s">
        <v>57</v>
      </c>
      <c r="AK172" s="7" t="s">
        <v>57</v>
      </c>
      <c r="AL172" s="7" t="s">
        <v>57</v>
      </c>
      <c r="AM172" s="7" t="s">
        <v>57</v>
      </c>
      <c r="AN172" s="7" t="s">
        <v>57</v>
      </c>
      <c r="AO172" s="7" t="s">
        <v>57</v>
      </c>
      <c r="AP172" s="7" t="s">
        <v>57</v>
      </c>
      <c r="AQ172" s="7" t="s">
        <v>57</v>
      </c>
      <c r="AR172" s="7" t="s">
        <v>57</v>
      </c>
      <c r="AS172" s="7" t="s">
        <v>57</v>
      </c>
      <c r="AT172" s="7" t="s">
        <v>57</v>
      </c>
      <c r="AU172" s="7" t="s">
        <v>62</v>
      </c>
      <c r="AV172" s="7" t="s">
        <v>62</v>
      </c>
      <c r="AW172" s="7" t="s">
        <v>62</v>
      </c>
      <c r="AX172" s="7" t="s">
        <v>62</v>
      </c>
      <c r="AY172" s="7" t="s">
        <v>62</v>
      </c>
      <c r="AZ172" s="7" t="s">
        <v>62</v>
      </c>
      <c r="BA172" s="7" t="s">
        <v>57</v>
      </c>
      <c r="BB172" s="7" t="s">
        <v>57</v>
      </c>
      <c r="BC172" s="7" t="s">
        <v>143</v>
      </c>
      <c r="BD172" s="7" t="s">
        <v>288</v>
      </c>
      <c r="BE172" s="7" t="s">
        <v>624</v>
      </c>
    </row>
    <row r="173" s="1" customFormat="1" ht="81" spans="1:57">
      <c r="A173" s="7">
        <v>169</v>
      </c>
      <c r="B173" s="7" t="s">
        <v>56</v>
      </c>
      <c r="C173" s="7" t="s">
        <v>167</v>
      </c>
      <c r="D173" s="7" t="s">
        <v>282</v>
      </c>
      <c r="E173" s="7" t="s">
        <v>283</v>
      </c>
      <c r="F173" s="7" t="s">
        <v>284</v>
      </c>
      <c r="G173" s="7" t="s">
        <v>625</v>
      </c>
      <c r="H173" s="7" t="s">
        <v>394</v>
      </c>
      <c r="I173" s="9">
        <v>25</v>
      </c>
      <c r="J173" s="7" t="s">
        <v>62</v>
      </c>
      <c r="K173" s="7" t="s">
        <v>62</v>
      </c>
      <c r="L173" s="7" t="s">
        <v>62</v>
      </c>
      <c r="M173" s="7" t="s">
        <v>62</v>
      </c>
      <c r="N173" s="7" t="s">
        <v>62</v>
      </c>
      <c r="O173" s="7" t="s">
        <v>62</v>
      </c>
      <c r="P173" s="7" t="s">
        <v>62</v>
      </c>
      <c r="Q173" s="7" t="s">
        <v>62</v>
      </c>
      <c r="R173" s="7" t="s">
        <v>62</v>
      </c>
      <c r="S173" s="7" t="s">
        <v>63</v>
      </c>
      <c r="T173" s="7" t="str">
        <f>VLOOKUP(G:G,[1]项目公开公示信息_1!$B:$P,15,0)</f>
        <v>修建挡土墙长30米，高3.5米，底基2米，顶宽0.6米。
</v>
      </c>
      <c r="U173" s="7" t="s">
        <v>64</v>
      </c>
      <c r="V173" s="7" t="s">
        <v>65</v>
      </c>
      <c r="W173" s="7" t="s">
        <v>66</v>
      </c>
      <c r="X173" s="7" t="s">
        <v>66</v>
      </c>
      <c r="Y173" s="7" t="s">
        <v>67</v>
      </c>
      <c r="Z173" s="7" t="s">
        <v>57</v>
      </c>
      <c r="AA173" s="7" t="s">
        <v>589</v>
      </c>
      <c r="AB173" s="7" t="s">
        <v>589</v>
      </c>
      <c r="AC173" s="7" t="s">
        <v>57</v>
      </c>
      <c r="AD173" s="7" t="s">
        <v>69</v>
      </c>
      <c r="AE173" s="7" t="s">
        <v>594</v>
      </c>
      <c r="AF173" s="7" t="s">
        <v>427</v>
      </c>
      <c r="AG173" s="7" t="s">
        <v>57</v>
      </c>
      <c r="AH173" s="7" t="s">
        <v>57</v>
      </c>
      <c r="AI173" s="7" t="s">
        <v>57</v>
      </c>
      <c r="AJ173" s="7" t="s">
        <v>57</v>
      </c>
      <c r="AK173" s="7" t="s">
        <v>57</v>
      </c>
      <c r="AL173" s="7" t="s">
        <v>57</v>
      </c>
      <c r="AM173" s="7" t="s">
        <v>57</v>
      </c>
      <c r="AN173" s="7" t="s">
        <v>57</v>
      </c>
      <c r="AO173" s="7" t="s">
        <v>57</v>
      </c>
      <c r="AP173" s="7" t="s">
        <v>57</v>
      </c>
      <c r="AQ173" s="7" t="s">
        <v>57</v>
      </c>
      <c r="AR173" s="7" t="s">
        <v>57</v>
      </c>
      <c r="AS173" s="7" t="s">
        <v>57</v>
      </c>
      <c r="AT173" s="7" t="s">
        <v>57</v>
      </c>
      <c r="AU173" s="7" t="s">
        <v>62</v>
      </c>
      <c r="AV173" s="7" t="s">
        <v>62</v>
      </c>
      <c r="AW173" s="7" t="s">
        <v>62</v>
      </c>
      <c r="AX173" s="7" t="s">
        <v>62</v>
      </c>
      <c r="AY173" s="7" t="s">
        <v>62</v>
      </c>
      <c r="AZ173" s="7" t="s">
        <v>62</v>
      </c>
      <c r="BA173" s="7" t="s">
        <v>57</v>
      </c>
      <c r="BB173" s="7" t="s">
        <v>57</v>
      </c>
      <c r="BC173" s="7" t="s">
        <v>626</v>
      </c>
      <c r="BD173" s="7" t="s">
        <v>288</v>
      </c>
      <c r="BE173" s="7" t="s">
        <v>627</v>
      </c>
    </row>
    <row r="174" s="1" customFormat="1" ht="81" spans="1:57">
      <c r="A174" s="7">
        <v>170</v>
      </c>
      <c r="B174" s="7" t="s">
        <v>56</v>
      </c>
      <c r="C174" s="7" t="s">
        <v>167</v>
      </c>
      <c r="D174" s="7" t="s">
        <v>282</v>
      </c>
      <c r="E174" s="7" t="s">
        <v>283</v>
      </c>
      <c r="F174" s="7" t="s">
        <v>284</v>
      </c>
      <c r="G174" s="7" t="s">
        <v>628</v>
      </c>
      <c r="H174" s="7" t="s">
        <v>629</v>
      </c>
      <c r="I174" s="9">
        <v>20</v>
      </c>
      <c r="J174" s="7" t="s">
        <v>62</v>
      </c>
      <c r="K174" s="7" t="s">
        <v>62</v>
      </c>
      <c r="L174" s="7" t="s">
        <v>62</v>
      </c>
      <c r="M174" s="7" t="s">
        <v>62</v>
      </c>
      <c r="N174" s="7" t="s">
        <v>62</v>
      </c>
      <c r="O174" s="7" t="s">
        <v>62</v>
      </c>
      <c r="P174" s="7" t="s">
        <v>62</v>
      </c>
      <c r="Q174" s="7" t="s">
        <v>62</v>
      </c>
      <c r="R174" s="7" t="s">
        <v>62</v>
      </c>
      <c r="S174" s="7" t="s">
        <v>105</v>
      </c>
      <c r="T174" s="7" t="str">
        <f>VLOOKUP(G:G,[1]项目公开公示信息_1!$B:$P,15,0)</f>
        <v>新建硬化产业路路口四处共计125米，新建路口40米*3米*0.8米挡土墙，新建护栏50米</v>
      </c>
      <c r="U174" s="7" t="s">
        <v>64</v>
      </c>
      <c r="V174" s="7" t="s">
        <v>66</v>
      </c>
      <c r="W174" s="7" t="s">
        <v>66</v>
      </c>
      <c r="X174" s="7" t="s">
        <v>66</v>
      </c>
      <c r="Y174" s="7" t="s">
        <v>67</v>
      </c>
      <c r="Z174" s="7" t="s">
        <v>57</v>
      </c>
      <c r="AA174" s="7" t="s">
        <v>589</v>
      </c>
      <c r="AB174" s="7" t="s">
        <v>589</v>
      </c>
      <c r="AC174" s="7" t="s">
        <v>57</v>
      </c>
      <c r="AD174" s="7" t="s">
        <v>57</v>
      </c>
      <c r="AE174" s="7" t="s">
        <v>57</v>
      </c>
      <c r="AF174" s="7" t="s">
        <v>57</v>
      </c>
      <c r="AG174" s="7" t="s">
        <v>57</v>
      </c>
      <c r="AH174" s="7" t="s">
        <v>57</v>
      </c>
      <c r="AI174" s="7" t="s">
        <v>57</v>
      </c>
      <c r="AJ174" s="7" t="s">
        <v>57</v>
      </c>
      <c r="AK174" s="7" t="s">
        <v>57</v>
      </c>
      <c r="AL174" s="7" t="s">
        <v>57</v>
      </c>
      <c r="AM174" s="7" t="s">
        <v>57</v>
      </c>
      <c r="AN174" s="7" t="s">
        <v>57</v>
      </c>
      <c r="AO174" s="7" t="s">
        <v>57</v>
      </c>
      <c r="AP174" s="7" t="s">
        <v>57</v>
      </c>
      <c r="AQ174" s="7" t="s">
        <v>57</v>
      </c>
      <c r="AR174" s="7" t="s">
        <v>57</v>
      </c>
      <c r="AS174" s="7" t="s">
        <v>57</v>
      </c>
      <c r="AT174" s="7" t="s">
        <v>57</v>
      </c>
      <c r="AU174" s="7" t="s">
        <v>62</v>
      </c>
      <c r="AV174" s="7" t="s">
        <v>62</v>
      </c>
      <c r="AW174" s="7" t="s">
        <v>62</v>
      </c>
      <c r="AX174" s="7" t="s">
        <v>62</v>
      </c>
      <c r="AY174" s="7" t="s">
        <v>62</v>
      </c>
      <c r="AZ174" s="7" t="s">
        <v>62</v>
      </c>
      <c r="BA174" s="7" t="s">
        <v>57</v>
      </c>
      <c r="BB174" s="7" t="s">
        <v>57</v>
      </c>
      <c r="BC174" s="7" t="s">
        <v>57</v>
      </c>
      <c r="BD174" s="7" t="s">
        <v>288</v>
      </c>
      <c r="BE174" s="7" t="s">
        <v>630</v>
      </c>
    </row>
    <row r="175" s="1" customFormat="1" ht="81" spans="1:57">
      <c r="A175" s="7">
        <v>171</v>
      </c>
      <c r="B175" s="7" t="s">
        <v>56</v>
      </c>
      <c r="C175" s="7" t="s">
        <v>167</v>
      </c>
      <c r="D175" s="7" t="s">
        <v>282</v>
      </c>
      <c r="E175" s="7" t="s">
        <v>283</v>
      </c>
      <c r="F175" s="7" t="s">
        <v>284</v>
      </c>
      <c r="G175" s="7" t="s">
        <v>631</v>
      </c>
      <c r="H175" s="7" t="s">
        <v>394</v>
      </c>
      <c r="I175" s="9">
        <v>55</v>
      </c>
      <c r="J175" s="7" t="s">
        <v>62</v>
      </c>
      <c r="K175" s="7" t="s">
        <v>62</v>
      </c>
      <c r="L175" s="7" t="s">
        <v>62</v>
      </c>
      <c r="M175" s="7" t="s">
        <v>62</v>
      </c>
      <c r="N175" s="7" t="s">
        <v>62</v>
      </c>
      <c r="O175" s="7" t="s">
        <v>62</v>
      </c>
      <c r="P175" s="7" t="s">
        <v>62</v>
      </c>
      <c r="Q175" s="7" t="s">
        <v>62</v>
      </c>
      <c r="R175" s="7" t="s">
        <v>62</v>
      </c>
      <c r="S175" s="7" t="s">
        <v>105</v>
      </c>
      <c r="T175" s="7" t="str">
        <f>VLOOKUP(G:G,[1]项目公开公示信息_1!$B:$P,15,0)</f>
        <v>修建挡土墙长30米，高8米。清理塌方1000立方。</v>
      </c>
      <c r="U175" s="7" t="s">
        <v>64</v>
      </c>
      <c r="V175" s="7" t="s">
        <v>66</v>
      </c>
      <c r="W175" s="7" t="s">
        <v>66</v>
      </c>
      <c r="X175" s="7" t="s">
        <v>66</v>
      </c>
      <c r="Y175" s="7" t="s">
        <v>67</v>
      </c>
      <c r="Z175" s="7" t="s">
        <v>57</v>
      </c>
      <c r="AA175" s="7" t="s">
        <v>589</v>
      </c>
      <c r="AB175" s="7" t="s">
        <v>589</v>
      </c>
      <c r="AC175" s="7" t="s">
        <v>57</v>
      </c>
      <c r="AD175" s="7" t="s">
        <v>57</v>
      </c>
      <c r="AE175" s="7" t="s">
        <v>57</v>
      </c>
      <c r="AF175" s="7" t="s">
        <v>57</v>
      </c>
      <c r="AG175" s="7" t="s">
        <v>57</v>
      </c>
      <c r="AH175" s="7" t="s">
        <v>57</v>
      </c>
      <c r="AI175" s="7" t="s">
        <v>57</v>
      </c>
      <c r="AJ175" s="7" t="s">
        <v>57</v>
      </c>
      <c r="AK175" s="7" t="s">
        <v>57</v>
      </c>
      <c r="AL175" s="7" t="s">
        <v>57</v>
      </c>
      <c r="AM175" s="7" t="s">
        <v>57</v>
      </c>
      <c r="AN175" s="7" t="s">
        <v>57</v>
      </c>
      <c r="AO175" s="7" t="s">
        <v>57</v>
      </c>
      <c r="AP175" s="7" t="s">
        <v>57</v>
      </c>
      <c r="AQ175" s="7" t="s">
        <v>57</v>
      </c>
      <c r="AR175" s="7" t="s">
        <v>57</v>
      </c>
      <c r="AS175" s="7" t="s">
        <v>57</v>
      </c>
      <c r="AT175" s="7" t="s">
        <v>57</v>
      </c>
      <c r="AU175" s="7" t="s">
        <v>62</v>
      </c>
      <c r="AV175" s="7" t="s">
        <v>62</v>
      </c>
      <c r="AW175" s="7" t="s">
        <v>62</v>
      </c>
      <c r="AX175" s="7" t="s">
        <v>62</v>
      </c>
      <c r="AY175" s="7" t="s">
        <v>62</v>
      </c>
      <c r="AZ175" s="7" t="s">
        <v>62</v>
      </c>
      <c r="BA175" s="7" t="s">
        <v>57</v>
      </c>
      <c r="BB175" s="7" t="s">
        <v>57</v>
      </c>
      <c r="BC175" s="7" t="s">
        <v>57</v>
      </c>
      <c r="BD175" s="7" t="s">
        <v>288</v>
      </c>
      <c r="BE175" s="7" t="s">
        <v>632</v>
      </c>
    </row>
    <row r="176" s="1" customFormat="1" ht="81" spans="1:57">
      <c r="A176" s="7">
        <v>172</v>
      </c>
      <c r="B176" s="7" t="s">
        <v>56</v>
      </c>
      <c r="C176" s="7" t="s">
        <v>167</v>
      </c>
      <c r="D176" s="7" t="s">
        <v>282</v>
      </c>
      <c r="E176" s="7" t="s">
        <v>283</v>
      </c>
      <c r="F176" s="7" t="s">
        <v>284</v>
      </c>
      <c r="G176" s="7" t="s">
        <v>633</v>
      </c>
      <c r="H176" s="7" t="s">
        <v>363</v>
      </c>
      <c r="I176" s="9">
        <v>40</v>
      </c>
      <c r="J176" s="7" t="s">
        <v>62</v>
      </c>
      <c r="K176" s="7" t="s">
        <v>62</v>
      </c>
      <c r="L176" s="7" t="s">
        <v>62</v>
      </c>
      <c r="M176" s="7" t="s">
        <v>62</v>
      </c>
      <c r="N176" s="7" t="s">
        <v>62</v>
      </c>
      <c r="O176" s="7" t="s">
        <v>62</v>
      </c>
      <c r="P176" s="7" t="s">
        <v>62</v>
      </c>
      <c r="Q176" s="7" t="s">
        <v>62</v>
      </c>
      <c r="R176" s="7" t="s">
        <v>62</v>
      </c>
      <c r="S176" s="7" t="s">
        <v>105</v>
      </c>
      <c r="T176" s="7" t="str">
        <f>VLOOKUP(G:G,[1]项目公开公示信息_1!$B:$P,15,0)</f>
        <v>新建盖板涵1道，约长3米，宽3.5米，高1.5米</v>
      </c>
      <c r="U176" s="7" t="s">
        <v>64</v>
      </c>
      <c r="V176" s="7" t="s">
        <v>66</v>
      </c>
      <c r="W176" s="7" t="s">
        <v>66</v>
      </c>
      <c r="X176" s="7" t="s">
        <v>66</v>
      </c>
      <c r="Y176" s="7" t="s">
        <v>67</v>
      </c>
      <c r="Z176" s="7" t="s">
        <v>57</v>
      </c>
      <c r="AA176" s="7" t="s">
        <v>589</v>
      </c>
      <c r="AB176" s="7" t="s">
        <v>589</v>
      </c>
      <c r="AC176" s="7" t="s">
        <v>57</v>
      </c>
      <c r="AD176" s="7" t="s">
        <v>57</v>
      </c>
      <c r="AE176" s="7" t="s">
        <v>57</v>
      </c>
      <c r="AF176" s="7" t="s">
        <v>57</v>
      </c>
      <c r="AG176" s="7" t="s">
        <v>57</v>
      </c>
      <c r="AH176" s="7" t="s">
        <v>57</v>
      </c>
      <c r="AI176" s="7" t="s">
        <v>57</v>
      </c>
      <c r="AJ176" s="7" t="s">
        <v>57</v>
      </c>
      <c r="AK176" s="7" t="s">
        <v>57</v>
      </c>
      <c r="AL176" s="7" t="s">
        <v>57</v>
      </c>
      <c r="AM176" s="7" t="s">
        <v>57</v>
      </c>
      <c r="AN176" s="7" t="s">
        <v>57</v>
      </c>
      <c r="AO176" s="7" t="s">
        <v>57</v>
      </c>
      <c r="AP176" s="7" t="s">
        <v>57</v>
      </c>
      <c r="AQ176" s="7" t="s">
        <v>57</v>
      </c>
      <c r="AR176" s="7" t="s">
        <v>57</v>
      </c>
      <c r="AS176" s="7" t="s">
        <v>57</v>
      </c>
      <c r="AT176" s="7" t="s">
        <v>57</v>
      </c>
      <c r="AU176" s="7" t="s">
        <v>62</v>
      </c>
      <c r="AV176" s="7" t="s">
        <v>62</v>
      </c>
      <c r="AW176" s="7" t="s">
        <v>62</v>
      </c>
      <c r="AX176" s="7" t="s">
        <v>62</v>
      </c>
      <c r="AY176" s="7" t="s">
        <v>62</v>
      </c>
      <c r="AZ176" s="7" t="s">
        <v>62</v>
      </c>
      <c r="BA176" s="7" t="s">
        <v>57</v>
      </c>
      <c r="BB176" s="7" t="s">
        <v>57</v>
      </c>
      <c r="BC176" s="7" t="s">
        <v>57</v>
      </c>
      <c r="BD176" s="7" t="s">
        <v>288</v>
      </c>
      <c r="BE176" s="7" t="s">
        <v>634</v>
      </c>
    </row>
    <row r="177" s="1" customFormat="1" ht="81" spans="1:57">
      <c r="A177" s="7">
        <v>173</v>
      </c>
      <c r="B177" s="7" t="s">
        <v>56</v>
      </c>
      <c r="C177" s="7" t="s">
        <v>167</v>
      </c>
      <c r="D177" s="7" t="s">
        <v>282</v>
      </c>
      <c r="E177" s="7" t="s">
        <v>283</v>
      </c>
      <c r="F177" s="7" t="s">
        <v>284</v>
      </c>
      <c r="G177" s="7" t="s">
        <v>635</v>
      </c>
      <c r="H177" s="7" t="s">
        <v>615</v>
      </c>
      <c r="I177" s="9">
        <v>35</v>
      </c>
      <c r="J177" s="7" t="s">
        <v>62</v>
      </c>
      <c r="K177" s="7" t="s">
        <v>62</v>
      </c>
      <c r="L177" s="7" t="s">
        <v>62</v>
      </c>
      <c r="M177" s="7" t="s">
        <v>62</v>
      </c>
      <c r="N177" s="7" t="s">
        <v>62</v>
      </c>
      <c r="O177" s="7" t="s">
        <v>62</v>
      </c>
      <c r="P177" s="7" t="s">
        <v>62</v>
      </c>
      <c r="Q177" s="7" t="s">
        <v>62</v>
      </c>
      <c r="R177" s="7" t="s">
        <v>62</v>
      </c>
      <c r="S177" s="7" t="s">
        <v>105</v>
      </c>
      <c r="T177" s="7" t="str">
        <f>VLOOKUP(G:G,[1]项目公开公示信息_1!$B:$P,15,0)</f>
        <v>新建硬化道路，长约500米，路面宽3.5米，路基宽4.5米</v>
      </c>
      <c r="U177" s="7" t="s">
        <v>64</v>
      </c>
      <c r="V177" s="7" t="s">
        <v>66</v>
      </c>
      <c r="W177" s="7" t="s">
        <v>66</v>
      </c>
      <c r="X177" s="7" t="s">
        <v>66</v>
      </c>
      <c r="Y177" s="7" t="s">
        <v>67</v>
      </c>
      <c r="Z177" s="7" t="s">
        <v>57</v>
      </c>
      <c r="AA177" s="7" t="s">
        <v>589</v>
      </c>
      <c r="AB177" s="7" t="s">
        <v>589</v>
      </c>
      <c r="AC177" s="7" t="s">
        <v>57</v>
      </c>
      <c r="AD177" s="7" t="s">
        <v>57</v>
      </c>
      <c r="AE177" s="7" t="s">
        <v>57</v>
      </c>
      <c r="AF177" s="7" t="s">
        <v>57</v>
      </c>
      <c r="AG177" s="7" t="s">
        <v>57</v>
      </c>
      <c r="AH177" s="7" t="s">
        <v>57</v>
      </c>
      <c r="AI177" s="7" t="s">
        <v>57</v>
      </c>
      <c r="AJ177" s="7" t="s">
        <v>57</v>
      </c>
      <c r="AK177" s="7" t="s">
        <v>57</v>
      </c>
      <c r="AL177" s="7" t="s">
        <v>57</v>
      </c>
      <c r="AM177" s="7" t="s">
        <v>57</v>
      </c>
      <c r="AN177" s="7" t="s">
        <v>57</v>
      </c>
      <c r="AO177" s="7" t="s">
        <v>57</v>
      </c>
      <c r="AP177" s="7" t="s">
        <v>57</v>
      </c>
      <c r="AQ177" s="7" t="s">
        <v>57</v>
      </c>
      <c r="AR177" s="7" t="s">
        <v>57</v>
      </c>
      <c r="AS177" s="7" t="s">
        <v>57</v>
      </c>
      <c r="AT177" s="7" t="s">
        <v>57</v>
      </c>
      <c r="AU177" s="7" t="s">
        <v>62</v>
      </c>
      <c r="AV177" s="7" t="s">
        <v>62</v>
      </c>
      <c r="AW177" s="7" t="s">
        <v>62</v>
      </c>
      <c r="AX177" s="7" t="s">
        <v>62</v>
      </c>
      <c r="AY177" s="7" t="s">
        <v>62</v>
      </c>
      <c r="AZ177" s="7" t="s">
        <v>62</v>
      </c>
      <c r="BA177" s="7" t="s">
        <v>57</v>
      </c>
      <c r="BB177" s="7" t="s">
        <v>57</v>
      </c>
      <c r="BC177" s="7" t="s">
        <v>57</v>
      </c>
      <c r="BD177" s="7" t="s">
        <v>288</v>
      </c>
      <c r="BE177" s="7" t="s">
        <v>636</v>
      </c>
    </row>
    <row r="178" s="1" customFormat="1" ht="67.5" spans="1:57">
      <c r="A178" s="7">
        <v>174</v>
      </c>
      <c r="B178" s="7" t="s">
        <v>56</v>
      </c>
      <c r="C178" s="7" t="s">
        <v>167</v>
      </c>
      <c r="D178" s="7" t="s">
        <v>282</v>
      </c>
      <c r="E178" s="7" t="s">
        <v>283</v>
      </c>
      <c r="F178" s="7" t="s">
        <v>358</v>
      </c>
      <c r="G178" s="7" t="s">
        <v>637</v>
      </c>
      <c r="H178" s="7" t="s">
        <v>378</v>
      </c>
      <c r="I178" s="9">
        <v>40</v>
      </c>
      <c r="J178" s="7" t="s">
        <v>62</v>
      </c>
      <c r="K178" s="7" t="s">
        <v>62</v>
      </c>
      <c r="L178" s="7" t="s">
        <v>62</v>
      </c>
      <c r="M178" s="7" t="s">
        <v>62</v>
      </c>
      <c r="N178" s="7" t="s">
        <v>62</v>
      </c>
      <c r="O178" s="7" t="s">
        <v>62</v>
      </c>
      <c r="P178" s="7" t="s">
        <v>62</v>
      </c>
      <c r="Q178" s="7" t="s">
        <v>62</v>
      </c>
      <c r="R178" s="7" t="s">
        <v>62</v>
      </c>
      <c r="S178" s="7" t="s">
        <v>105</v>
      </c>
      <c r="T178" s="7" t="str">
        <f>VLOOKUP(G:G,[1]项目公开公示信息_1!$B:$P,15,0)</f>
        <v>新建35立方米蓄水池一个，拦水坝一个，铺设供水管道5500米
</v>
      </c>
      <c r="U178" s="7" t="s">
        <v>64</v>
      </c>
      <c r="V178" s="7" t="s">
        <v>66</v>
      </c>
      <c r="W178" s="7" t="s">
        <v>65</v>
      </c>
      <c r="X178" s="7" t="s">
        <v>66</v>
      </c>
      <c r="Y178" s="7" t="s">
        <v>67</v>
      </c>
      <c r="Z178" s="7" t="s">
        <v>57</v>
      </c>
      <c r="AA178" s="7" t="s">
        <v>589</v>
      </c>
      <c r="AB178" s="7" t="s">
        <v>589</v>
      </c>
      <c r="AC178" s="7" t="s">
        <v>57</v>
      </c>
      <c r="AD178" s="7" t="s">
        <v>57</v>
      </c>
      <c r="AE178" s="7" t="s">
        <v>57</v>
      </c>
      <c r="AF178" s="7" t="s">
        <v>57</v>
      </c>
      <c r="AG178" s="7" t="s">
        <v>57</v>
      </c>
      <c r="AH178" s="7" t="s">
        <v>57</v>
      </c>
      <c r="AI178" s="7" t="s">
        <v>57</v>
      </c>
      <c r="AJ178" s="7" t="s">
        <v>57</v>
      </c>
      <c r="AK178" s="7" t="s">
        <v>57</v>
      </c>
      <c r="AL178" s="7" t="s">
        <v>57</v>
      </c>
      <c r="AM178" s="7" t="s">
        <v>57</v>
      </c>
      <c r="AN178" s="7" t="s">
        <v>57</v>
      </c>
      <c r="AO178" s="7" t="s">
        <v>57</v>
      </c>
      <c r="AP178" s="7" t="s">
        <v>57</v>
      </c>
      <c r="AQ178" s="7" t="s">
        <v>57</v>
      </c>
      <c r="AR178" s="7" t="s">
        <v>57</v>
      </c>
      <c r="AS178" s="7" t="s">
        <v>57</v>
      </c>
      <c r="AT178" s="7" t="s">
        <v>57</v>
      </c>
      <c r="AU178" s="7" t="s">
        <v>62</v>
      </c>
      <c r="AV178" s="7" t="s">
        <v>62</v>
      </c>
      <c r="AW178" s="7" t="s">
        <v>62</v>
      </c>
      <c r="AX178" s="7" t="s">
        <v>62</v>
      </c>
      <c r="AY178" s="7" t="s">
        <v>62</v>
      </c>
      <c r="AZ178" s="7" t="s">
        <v>62</v>
      </c>
      <c r="BA178" s="7" t="s">
        <v>57</v>
      </c>
      <c r="BB178" s="7" t="s">
        <v>57</v>
      </c>
      <c r="BC178" s="7" t="s">
        <v>57</v>
      </c>
      <c r="BD178" s="7" t="s">
        <v>288</v>
      </c>
      <c r="BE178" s="7" t="s">
        <v>638</v>
      </c>
    </row>
    <row r="179" s="1" customFormat="1" ht="67.5" spans="1:57">
      <c r="A179" s="7">
        <v>175</v>
      </c>
      <c r="B179" s="7" t="s">
        <v>56</v>
      </c>
      <c r="C179" s="7" t="s">
        <v>167</v>
      </c>
      <c r="D179" s="7" t="s">
        <v>282</v>
      </c>
      <c r="E179" s="7" t="s">
        <v>283</v>
      </c>
      <c r="F179" s="7" t="s">
        <v>358</v>
      </c>
      <c r="G179" s="7" t="s">
        <v>639</v>
      </c>
      <c r="H179" s="7" t="s">
        <v>363</v>
      </c>
      <c r="I179" s="9">
        <v>38</v>
      </c>
      <c r="J179" s="7" t="s">
        <v>62</v>
      </c>
      <c r="K179" s="7" t="s">
        <v>62</v>
      </c>
      <c r="L179" s="7" t="s">
        <v>62</v>
      </c>
      <c r="M179" s="7" t="s">
        <v>62</v>
      </c>
      <c r="N179" s="7" t="s">
        <v>62</v>
      </c>
      <c r="O179" s="7" t="s">
        <v>62</v>
      </c>
      <c r="P179" s="7" t="s">
        <v>62</v>
      </c>
      <c r="Q179" s="7" t="s">
        <v>62</v>
      </c>
      <c r="R179" s="7" t="s">
        <v>62</v>
      </c>
      <c r="S179" s="7" t="s">
        <v>105</v>
      </c>
      <c r="T179" s="7" t="str">
        <f>VLOOKUP(G:G,[1]项目公开公示信息_1!$B:$P,15,0)</f>
        <v>水管5000米，拦水坝一座，蓄水池一座</v>
      </c>
      <c r="U179" s="7" t="s">
        <v>64</v>
      </c>
      <c r="V179" s="7" t="s">
        <v>66</v>
      </c>
      <c r="W179" s="7" t="s">
        <v>65</v>
      </c>
      <c r="X179" s="7" t="s">
        <v>66</v>
      </c>
      <c r="Y179" s="7" t="s">
        <v>67</v>
      </c>
      <c r="Z179" s="7" t="s">
        <v>57</v>
      </c>
      <c r="AA179" s="7" t="s">
        <v>589</v>
      </c>
      <c r="AB179" s="7" t="s">
        <v>589</v>
      </c>
      <c r="AC179" s="7" t="s">
        <v>57</v>
      </c>
      <c r="AD179" s="7" t="s">
        <v>57</v>
      </c>
      <c r="AE179" s="7" t="s">
        <v>57</v>
      </c>
      <c r="AF179" s="7" t="s">
        <v>57</v>
      </c>
      <c r="AG179" s="7" t="s">
        <v>57</v>
      </c>
      <c r="AH179" s="7" t="s">
        <v>57</v>
      </c>
      <c r="AI179" s="7" t="s">
        <v>57</v>
      </c>
      <c r="AJ179" s="7" t="s">
        <v>57</v>
      </c>
      <c r="AK179" s="7" t="s">
        <v>57</v>
      </c>
      <c r="AL179" s="7" t="s">
        <v>57</v>
      </c>
      <c r="AM179" s="7" t="s">
        <v>57</v>
      </c>
      <c r="AN179" s="7" t="s">
        <v>57</v>
      </c>
      <c r="AO179" s="7" t="s">
        <v>57</v>
      </c>
      <c r="AP179" s="7" t="s">
        <v>57</v>
      </c>
      <c r="AQ179" s="7" t="s">
        <v>57</v>
      </c>
      <c r="AR179" s="7" t="s">
        <v>57</v>
      </c>
      <c r="AS179" s="7" t="s">
        <v>57</v>
      </c>
      <c r="AT179" s="7" t="s">
        <v>57</v>
      </c>
      <c r="AU179" s="7" t="s">
        <v>62</v>
      </c>
      <c r="AV179" s="7" t="s">
        <v>62</v>
      </c>
      <c r="AW179" s="7" t="s">
        <v>62</v>
      </c>
      <c r="AX179" s="7" t="s">
        <v>62</v>
      </c>
      <c r="AY179" s="7" t="s">
        <v>62</v>
      </c>
      <c r="AZ179" s="7" t="s">
        <v>62</v>
      </c>
      <c r="BA179" s="7" t="s">
        <v>57</v>
      </c>
      <c r="BB179" s="7" t="s">
        <v>57</v>
      </c>
      <c r="BC179" s="7" t="s">
        <v>57</v>
      </c>
      <c r="BD179" s="7" t="s">
        <v>288</v>
      </c>
      <c r="BE179" s="7" t="s">
        <v>640</v>
      </c>
    </row>
    <row r="180" s="1" customFormat="1" ht="45" spans="1:57">
      <c r="A180" s="7">
        <v>176</v>
      </c>
      <c r="B180" s="7" t="s">
        <v>56</v>
      </c>
      <c r="C180" s="7" t="s">
        <v>167</v>
      </c>
      <c r="D180" s="7" t="s">
        <v>282</v>
      </c>
      <c r="E180" s="7" t="s">
        <v>423</v>
      </c>
      <c r="F180" s="7" t="s">
        <v>641</v>
      </c>
      <c r="G180" s="7" t="s">
        <v>642</v>
      </c>
      <c r="H180" s="7" t="s">
        <v>602</v>
      </c>
      <c r="I180" s="9">
        <v>61.002637</v>
      </c>
      <c r="J180" s="7" t="s">
        <v>62</v>
      </c>
      <c r="K180" s="7" t="s">
        <v>62</v>
      </c>
      <c r="L180" s="7" t="s">
        <v>62</v>
      </c>
      <c r="M180" s="7" t="s">
        <v>62</v>
      </c>
      <c r="N180" s="7" t="s">
        <v>62</v>
      </c>
      <c r="O180" s="7" t="s">
        <v>62</v>
      </c>
      <c r="P180" s="7" t="s">
        <v>62</v>
      </c>
      <c r="Q180" s="7" t="s">
        <v>62</v>
      </c>
      <c r="R180" s="7" t="s">
        <v>62</v>
      </c>
      <c r="S180" s="7" t="s">
        <v>63</v>
      </c>
      <c r="T180" s="7" t="str">
        <f>VLOOKUP(G:G,[1]项目公开公示信息_1!$B:$P,15,0)</f>
        <v>污水主管450米，污水支管609米，检查井25座，道路破除及恢复113平方米，排水盖板沟3米沟渠破除及恢复89米。</v>
      </c>
      <c r="U180" s="7" t="s">
        <v>64</v>
      </c>
      <c r="V180" s="7" t="s">
        <v>65</v>
      </c>
      <c r="W180" s="7" t="s">
        <v>66</v>
      </c>
      <c r="X180" s="7" t="s">
        <v>66</v>
      </c>
      <c r="Y180" s="7" t="s">
        <v>67</v>
      </c>
      <c r="Z180" s="7" t="s">
        <v>57</v>
      </c>
      <c r="AA180" s="7" t="s">
        <v>589</v>
      </c>
      <c r="AB180" s="7" t="s">
        <v>589</v>
      </c>
      <c r="AC180" s="7" t="s">
        <v>57</v>
      </c>
      <c r="AD180" s="7" t="s">
        <v>69</v>
      </c>
      <c r="AE180" s="7" t="s">
        <v>594</v>
      </c>
      <c r="AF180" s="7" t="s">
        <v>427</v>
      </c>
      <c r="AG180" s="7" t="s">
        <v>57</v>
      </c>
      <c r="AH180" s="7" t="s">
        <v>57</v>
      </c>
      <c r="AI180" s="7" t="s">
        <v>57</v>
      </c>
      <c r="AJ180" s="7" t="s">
        <v>57</v>
      </c>
      <c r="AK180" s="7" t="s">
        <v>57</v>
      </c>
      <c r="AL180" s="7" t="s">
        <v>57</v>
      </c>
      <c r="AM180" s="7" t="s">
        <v>57</v>
      </c>
      <c r="AN180" s="7" t="s">
        <v>57</v>
      </c>
      <c r="AO180" s="7" t="s">
        <v>57</v>
      </c>
      <c r="AP180" s="7" t="s">
        <v>57</v>
      </c>
      <c r="AQ180" s="7" t="s">
        <v>57</v>
      </c>
      <c r="AR180" s="7" t="s">
        <v>57</v>
      </c>
      <c r="AS180" s="7" t="s">
        <v>57</v>
      </c>
      <c r="AT180" s="7" t="s">
        <v>57</v>
      </c>
      <c r="AU180" s="7" t="s">
        <v>62</v>
      </c>
      <c r="AV180" s="7" t="s">
        <v>62</v>
      </c>
      <c r="AW180" s="7" t="s">
        <v>62</v>
      </c>
      <c r="AX180" s="7" t="s">
        <v>62</v>
      </c>
      <c r="AY180" s="7" t="s">
        <v>62</v>
      </c>
      <c r="AZ180" s="7" t="s">
        <v>62</v>
      </c>
      <c r="BA180" s="7" t="s">
        <v>57</v>
      </c>
      <c r="BB180" s="7" t="s">
        <v>57</v>
      </c>
      <c r="BC180" s="7" t="s">
        <v>643</v>
      </c>
      <c r="BD180" s="7" t="s">
        <v>288</v>
      </c>
      <c r="BE180" s="7" t="s">
        <v>644</v>
      </c>
    </row>
    <row r="181" s="1" customFormat="1" ht="45" spans="1:57">
      <c r="A181" s="7">
        <v>177</v>
      </c>
      <c r="B181" s="7" t="s">
        <v>56</v>
      </c>
      <c r="C181" s="7" t="s">
        <v>167</v>
      </c>
      <c r="D181" s="7" t="s">
        <v>282</v>
      </c>
      <c r="E181" s="7" t="s">
        <v>423</v>
      </c>
      <c r="F181" s="7" t="s">
        <v>641</v>
      </c>
      <c r="G181" s="7" t="s">
        <v>645</v>
      </c>
      <c r="H181" s="7" t="s">
        <v>608</v>
      </c>
      <c r="I181" s="9">
        <v>40</v>
      </c>
      <c r="J181" s="7" t="s">
        <v>62</v>
      </c>
      <c r="K181" s="7" t="s">
        <v>62</v>
      </c>
      <c r="L181" s="7" t="s">
        <v>62</v>
      </c>
      <c r="M181" s="7" t="s">
        <v>62</v>
      </c>
      <c r="N181" s="7" t="s">
        <v>62</v>
      </c>
      <c r="O181" s="7" t="s">
        <v>62</v>
      </c>
      <c r="P181" s="7" t="s">
        <v>62</v>
      </c>
      <c r="Q181" s="7" t="s">
        <v>62</v>
      </c>
      <c r="R181" s="7" t="s">
        <v>62</v>
      </c>
      <c r="S181" s="7" t="s">
        <v>105</v>
      </c>
      <c r="T181" s="7" t="str">
        <f>VLOOKUP(G:G,[1]项目公开公示信息_1!$B:$P,15,0)</f>
        <v>新建三面光污水渠460米，入户道路硬化总长约660米</v>
      </c>
      <c r="U181" s="7" t="s">
        <v>64</v>
      </c>
      <c r="V181" s="7" t="s">
        <v>66</v>
      </c>
      <c r="W181" s="7" t="s">
        <v>66</v>
      </c>
      <c r="X181" s="7" t="s">
        <v>66</v>
      </c>
      <c r="Y181" s="7" t="s">
        <v>67</v>
      </c>
      <c r="Z181" s="7" t="s">
        <v>57</v>
      </c>
      <c r="AA181" s="7" t="s">
        <v>589</v>
      </c>
      <c r="AB181" s="7" t="s">
        <v>589</v>
      </c>
      <c r="AC181" s="7" t="s">
        <v>57</v>
      </c>
      <c r="AD181" s="7" t="s">
        <v>57</v>
      </c>
      <c r="AE181" s="7" t="s">
        <v>57</v>
      </c>
      <c r="AF181" s="7" t="s">
        <v>57</v>
      </c>
      <c r="AG181" s="7" t="s">
        <v>57</v>
      </c>
      <c r="AH181" s="7" t="s">
        <v>57</v>
      </c>
      <c r="AI181" s="7" t="s">
        <v>57</v>
      </c>
      <c r="AJ181" s="7" t="s">
        <v>57</v>
      </c>
      <c r="AK181" s="7" t="s">
        <v>57</v>
      </c>
      <c r="AL181" s="7" t="s">
        <v>57</v>
      </c>
      <c r="AM181" s="7" t="s">
        <v>57</v>
      </c>
      <c r="AN181" s="7" t="s">
        <v>57</v>
      </c>
      <c r="AO181" s="7" t="s">
        <v>57</v>
      </c>
      <c r="AP181" s="7" t="s">
        <v>57</v>
      </c>
      <c r="AQ181" s="7" t="s">
        <v>57</v>
      </c>
      <c r="AR181" s="7" t="s">
        <v>57</v>
      </c>
      <c r="AS181" s="7" t="s">
        <v>57</v>
      </c>
      <c r="AT181" s="7" t="s">
        <v>57</v>
      </c>
      <c r="AU181" s="7" t="s">
        <v>62</v>
      </c>
      <c r="AV181" s="7" t="s">
        <v>62</v>
      </c>
      <c r="AW181" s="7" t="s">
        <v>62</v>
      </c>
      <c r="AX181" s="7" t="s">
        <v>62</v>
      </c>
      <c r="AY181" s="7" t="s">
        <v>62</v>
      </c>
      <c r="AZ181" s="7" t="s">
        <v>62</v>
      </c>
      <c r="BA181" s="7" t="s">
        <v>57</v>
      </c>
      <c r="BB181" s="7" t="s">
        <v>57</v>
      </c>
      <c r="BC181" s="7" t="s">
        <v>57</v>
      </c>
      <c r="BD181" s="7" t="s">
        <v>288</v>
      </c>
      <c r="BE181" s="7" t="s">
        <v>646</v>
      </c>
    </row>
    <row r="182" s="1" customFormat="1" ht="67.5" spans="1:57">
      <c r="A182" s="7">
        <v>178</v>
      </c>
      <c r="B182" s="7" t="s">
        <v>56</v>
      </c>
      <c r="C182" s="7" t="s">
        <v>170</v>
      </c>
      <c r="D182" s="7" t="s">
        <v>58</v>
      </c>
      <c r="E182" s="7" t="s">
        <v>127</v>
      </c>
      <c r="F182" s="7" t="s">
        <v>165</v>
      </c>
      <c r="G182" s="7" t="s">
        <v>647</v>
      </c>
      <c r="H182" s="7" t="s">
        <v>648</v>
      </c>
      <c r="I182" s="9">
        <v>470</v>
      </c>
      <c r="J182" s="7" t="s">
        <v>62</v>
      </c>
      <c r="K182" s="7" t="s">
        <v>62</v>
      </c>
      <c r="L182" s="7" t="s">
        <v>62</v>
      </c>
      <c r="M182" s="7" t="s">
        <v>62</v>
      </c>
      <c r="N182" s="7" t="s">
        <v>62</v>
      </c>
      <c r="O182" s="7" t="s">
        <v>62</v>
      </c>
      <c r="P182" s="7" t="s">
        <v>62</v>
      </c>
      <c r="Q182" s="7" t="s">
        <v>62</v>
      </c>
      <c r="R182" s="7" t="s">
        <v>62</v>
      </c>
      <c r="S182" s="7" t="s">
        <v>105</v>
      </c>
      <c r="T182" s="7" t="str">
        <f>VLOOKUP(G:G,[1]项目公开公示信息_1!$B:$P,15,0)</f>
        <v>设施农业企业先建后补，建设龟池及养殖基地、水电设施</v>
      </c>
      <c r="U182" s="7" t="s">
        <v>64</v>
      </c>
      <c r="V182" s="7" t="s">
        <v>66</v>
      </c>
      <c r="W182" s="7" t="s">
        <v>65</v>
      </c>
      <c r="X182" s="7" t="s">
        <v>66</v>
      </c>
      <c r="Y182" s="7" t="s">
        <v>226</v>
      </c>
      <c r="Z182" s="7" t="s">
        <v>66</v>
      </c>
      <c r="AA182" s="7" t="s">
        <v>649</v>
      </c>
      <c r="AB182" s="7" t="s">
        <v>649</v>
      </c>
      <c r="AC182" s="7" t="s">
        <v>57</v>
      </c>
      <c r="AD182" s="7" t="s">
        <v>57</v>
      </c>
      <c r="AE182" s="7" t="s">
        <v>57</v>
      </c>
      <c r="AF182" s="7" t="s">
        <v>57</v>
      </c>
      <c r="AG182" s="7" t="s">
        <v>57</v>
      </c>
      <c r="AH182" s="7" t="s">
        <v>57</v>
      </c>
      <c r="AI182" s="7" t="s">
        <v>57</v>
      </c>
      <c r="AJ182" s="7" t="s">
        <v>57</v>
      </c>
      <c r="AK182" s="7" t="s">
        <v>57</v>
      </c>
      <c r="AL182" s="7" t="s">
        <v>57</v>
      </c>
      <c r="AM182" s="7" t="s">
        <v>57</v>
      </c>
      <c r="AN182" s="7" t="s">
        <v>57</v>
      </c>
      <c r="AO182" s="7" t="s">
        <v>57</v>
      </c>
      <c r="AP182" s="7" t="s">
        <v>57</v>
      </c>
      <c r="AQ182" s="7" t="s">
        <v>57</v>
      </c>
      <c r="AR182" s="7" t="s">
        <v>57</v>
      </c>
      <c r="AS182" s="7" t="s">
        <v>57</v>
      </c>
      <c r="AT182" s="7" t="s">
        <v>57</v>
      </c>
      <c r="AU182" s="7" t="s">
        <v>62</v>
      </c>
      <c r="AV182" s="7" t="s">
        <v>62</v>
      </c>
      <c r="AW182" s="7" t="s">
        <v>62</v>
      </c>
      <c r="AX182" s="7" t="s">
        <v>62</v>
      </c>
      <c r="AY182" s="7" t="s">
        <v>62</v>
      </c>
      <c r="AZ182" s="7" t="s">
        <v>62</v>
      </c>
      <c r="BA182" s="7" t="s">
        <v>57</v>
      </c>
      <c r="BB182" s="7" t="s">
        <v>57</v>
      </c>
      <c r="BC182" s="7" t="s">
        <v>57</v>
      </c>
      <c r="BD182" s="7" t="s">
        <v>73</v>
      </c>
      <c r="BE182" s="7" t="s">
        <v>650</v>
      </c>
    </row>
    <row r="183" s="1" customFormat="1" ht="96" spans="1:57">
      <c r="A183" s="7">
        <v>179</v>
      </c>
      <c r="B183" s="7" t="s">
        <v>56</v>
      </c>
      <c r="C183" s="7" t="s">
        <v>170</v>
      </c>
      <c r="D183" s="7" t="s">
        <v>282</v>
      </c>
      <c r="E183" s="7" t="s">
        <v>283</v>
      </c>
      <c r="F183" s="7" t="s">
        <v>284</v>
      </c>
      <c r="G183" s="7" t="s">
        <v>651</v>
      </c>
      <c r="H183" s="7" t="s">
        <v>170</v>
      </c>
      <c r="I183" s="9">
        <v>30</v>
      </c>
      <c r="J183" s="7" t="s">
        <v>62</v>
      </c>
      <c r="K183" s="7" t="s">
        <v>62</v>
      </c>
      <c r="L183" s="7" t="s">
        <v>62</v>
      </c>
      <c r="M183" s="7" t="s">
        <v>62</v>
      </c>
      <c r="N183" s="7" t="s">
        <v>62</v>
      </c>
      <c r="O183" s="7" t="s">
        <v>62</v>
      </c>
      <c r="P183" s="7" t="s">
        <v>62</v>
      </c>
      <c r="Q183" s="7" t="s">
        <v>62</v>
      </c>
      <c r="R183" s="7" t="s">
        <v>62</v>
      </c>
      <c r="S183" s="7" t="s">
        <v>105</v>
      </c>
      <c r="T183" s="7" t="str">
        <f>VLOOKUP(G:G,[1]项目公开公示信息_1!$B:$P,15,0)</f>
        <v>抬高路口高度，降低坡度，增加路口宽度</v>
      </c>
      <c r="U183" s="7" t="s">
        <v>64</v>
      </c>
      <c r="V183" s="7" t="s">
        <v>66</v>
      </c>
      <c r="W183" s="7" t="s">
        <v>66</v>
      </c>
      <c r="X183" s="7" t="s">
        <v>66</v>
      </c>
      <c r="Y183" s="7" t="s">
        <v>226</v>
      </c>
      <c r="Z183" s="7" t="s">
        <v>57</v>
      </c>
      <c r="AA183" s="7" t="s">
        <v>649</v>
      </c>
      <c r="AB183" s="7" t="s">
        <v>649</v>
      </c>
      <c r="AC183" s="7" t="s">
        <v>57</v>
      </c>
      <c r="AD183" s="7" t="s">
        <v>57</v>
      </c>
      <c r="AE183" s="7" t="s">
        <v>57</v>
      </c>
      <c r="AF183" s="7" t="s">
        <v>57</v>
      </c>
      <c r="AG183" s="7" t="s">
        <v>57</v>
      </c>
      <c r="AH183" s="7" t="s">
        <v>57</v>
      </c>
      <c r="AI183" s="7" t="s">
        <v>57</v>
      </c>
      <c r="AJ183" s="7" t="s">
        <v>57</v>
      </c>
      <c r="AK183" s="7" t="s">
        <v>57</v>
      </c>
      <c r="AL183" s="7" t="s">
        <v>57</v>
      </c>
      <c r="AM183" s="7" t="s">
        <v>57</v>
      </c>
      <c r="AN183" s="7" t="s">
        <v>57</v>
      </c>
      <c r="AO183" s="7" t="s">
        <v>57</v>
      </c>
      <c r="AP183" s="7" t="s">
        <v>57</v>
      </c>
      <c r="AQ183" s="7" t="s">
        <v>57</v>
      </c>
      <c r="AR183" s="7" t="s">
        <v>57</v>
      </c>
      <c r="AS183" s="7" t="s">
        <v>57</v>
      </c>
      <c r="AT183" s="7" t="s">
        <v>57</v>
      </c>
      <c r="AU183" s="7" t="s">
        <v>62</v>
      </c>
      <c r="AV183" s="7" t="s">
        <v>62</v>
      </c>
      <c r="AW183" s="7" t="s">
        <v>62</v>
      </c>
      <c r="AX183" s="7" t="s">
        <v>62</v>
      </c>
      <c r="AY183" s="7" t="s">
        <v>62</v>
      </c>
      <c r="AZ183" s="7" t="s">
        <v>62</v>
      </c>
      <c r="BA183" s="7" t="s">
        <v>57</v>
      </c>
      <c r="BB183" s="7" t="s">
        <v>57</v>
      </c>
      <c r="BC183" s="7" t="s">
        <v>57</v>
      </c>
      <c r="BD183" s="7" t="s">
        <v>246</v>
      </c>
      <c r="BE183" s="7" t="s">
        <v>652</v>
      </c>
    </row>
    <row r="184" s="1" customFormat="1" ht="96" spans="1:57">
      <c r="A184" s="7">
        <v>180</v>
      </c>
      <c r="B184" s="7" t="s">
        <v>56</v>
      </c>
      <c r="C184" s="7" t="s">
        <v>170</v>
      </c>
      <c r="D184" s="7" t="s">
        <v>282</v>
      </c>
      <c r="E184" s="7" t="s">
        <v>283</v>
      </c>
      <c r="F184" s="7" t="s">
        <v>284</v>
      </c>
      <c r="G184" s="7" t="s">
        <v>653</v>
      </c>
      <c r="H184" s="7" t="s">
        <v>654</v>
      </c>
      <c r="I184" s="9">
        <v>25</v>
      </c>
      <c r="J184" s="7" t="s">
        <v>62</v>
      </c>
      <c r="K184" s="7" t="s">
        <v>62</v>
      </c>
      <c r="L184" s="7" t="s">
        <v>62</v>
      </c>
      <c r="M184" s="7" t="s">
        <v>62</v>
      </c>
      <c r="N184" s="7" t="s">
        <v>62</v>
      </c>
      <c r="O184" s="7" t="s">
        <v>62</v>
      </c>
      <c r="P184" s="7" t="s">
        <v>62</v>
      </c>
      <c r="Q184" s="7" t="s">
        <v>62</v>
      </c>
      <c r="R184" s="7" t="s">
        <v>62</v>
      </c>
      <c r="S184" s="7" t="s">
        <v>105</v>
      </c>
      <c r="T184" s="7" t="str">
        <f>VLOOKUP(G:G,[1]项目公开公示信息_1!$B:$P,15,0)</f>
        <v>挡土墙80米长，4米高，道路维修200米。</v>
      </c>
      <c r="U184" s="7" t="s">
        <v>64</v>
      </c>
      <c r="V184" s="7" t="s">
        <v>66</v>
      </c>
      <c r="W184" s="7" t="s">
        <v>66</v>
      </c>
      <c r="X184" s="7" t="s">
        <v>66</v>
      </c>
      <c r="Y184" s="7" t="s">
        <v>226</v>
      </c>
      <c r="Z184" s="7" t="s">
        <v>57</v>
      </c>
      <c r="AA184" s="7" t="s">
        <v>649</v>
      </c>
      <c r="AB184" s="7" t="s">
        <v>649</v>
      </c>
      <c r="AC184" s="7" t="s">
        <v>57</v>
      </c>
      <c r="AD184" s="7" t="s">
        <v>57</v>
      </c>
      <c r="AE184" s="7" t="s">
        <v>57</v>
      </c>
      <c r="AF184" s="7" t="s">
        <v>57</v>
      </c>
      <c r="AG184" s="7" t="s">
        <v>57</v>
      </c>
      <c r="AH184" s="7" t="s">
        <v>57</v>
      </c>
      <c r="AI184" s="7" t="s">
        <v>57</v>
      </c>
      <c r="AJ184" s="7" t="s">
        <v>57</v>
      </c>
      <c r="AK184" s="7" t="s">
        <v>57</v>
      </c>
      <c r="AL184" s="7" t="s">
        <v>57</v>
      </c>
      <c r="AM184" s="7" t="s">
        <v>57</v>
      </c>
      <c r="AN184" s="7" t="s">
        <v>57</v>
      </c>
      <c r="AO184" s="7" t="s">
        <v>57</v>
      </c>
      <c r="AP184" s="7" t="s">
        <v>57</v>
      </c>
      <c r="AQ184" s="7" t="s">
        <v>57</v>
      </c>
      <c r="AR184" s="7" t="s">
        <v>57</v>
      </c>
      <c r="AS184" s="7" t="s">
        <v>57</v>
      </c>
      <c r="AT184" s="7" t="s">
        <v>57</v>
      </c>
      <c r="AU184" s="7" t="s">
        <v>62</v>
      </c>
      <c r="AV184" s="7" t="s">
        <v>62</v>
      </c>
      <c r="AW184" s="7" t="s">
        <v>62</v>
      </c>
      <c r="AX184" s="7" t="s">
        <v>62</v>
      </c>
      <c r="AY184" s="7" t="s">
        <v>62</v>
      </c>
      <c r="AZ184" s="7" t="s">
        <v>62</v>
      </c>
      <c r="BA184" s="7" t="s">
        <v>57</v>
      </c>
      <c r="BB184" s="7" t="s">
        <v>57</v>
      </c>
      <c r="BC184" s="7" t="s">
        <v>57</v>
      </c>
      <c r="BD184" s="7" t="s">
        <v>246</v>
      </c>
      <c r="BE184" s="7" t="s">
        <v>655</v>
      </c>
    </row>
    <row r="185" s="1" customFormat="1" ht="96" spans="1:57">
      <c r="A185" s="7">
        <v>181</v>
      </c>
      <c r="B185" s="7" t="s">
        <v>56</v>
      </c>
      <c r="C185" s="7" t="s">
        <v>170</v>
      </c>
      <c r="D185" s="7" t="s">
        <v>282</v>
      </c>
      <c r="E185" s="7" t="s">
        <v>283</v>
      </c>
      <c r="F185" s="7" t="s">
        <v>284</v>
      </c>
      <c r="G185" s="7" t="s">
        <v>656</v>
      </c>
      <c r="H185" s="7" t="s">
        <v>657</v>
      </c>
      <c r="I185" s="9">
        <v>26</v>
      </c>
      <c r="J185" s="7" t="s">
        <v>62</v>
      </c>
      <c r="K185" s="7" t="s">
        <v>62</v>
      </c>
      <c r="L185" s="7" t="s">
        <v>62</v>
      </c>
      <c r="M185" s="7" t="s">
        <v>62</v>
      </c>
      <c r="N185" s="7" t="s">
        <v>62</v>
      </c>
      <c r="O185" s="7" t="s">
        <v>62</v>
      </c>
      <c r="P185" s="7" t="s">
        <v>62</v>
      </c>
      <c r="Q185" s="7" t="s">
        <v>62</v>
      </c>
      <c r="R185" s="7" t="s">
        <v>62</v>
      </c>
      <c r="S185" s="7" t="s">
        <v>63</v>
      </c>
      <c r="T185" s="7" t="str">
        <f>VLOOKUP(G:G,[1]项目公开公示信息_1!$B:$P,15,0)</f>
        <v>209国道与桂河高速交叉桥底至年洞屯道路硬化，总长600米，宽3.5米，C25混凝土，18厘米厚。</v>
      </c>
      <c r="U185" s="7" t="s">
        <v>64</v>
      </c>
      <c r="V185" s="7" t="s">
        <v>65</v>
      </c>
      <c r="W185" s="7" t="s">
        <v>66</v>
      </c>
      <c r="X185" s="7" t="s">
        <v>66</v>
      </c>
      <c r="Y185" s="7" t="s">
        <v>226</v>
      </c>
      <c r="Z185" s="7" t="s">
        <v>57</v>
      </c>
      <c r="AA185" s="7" t="s">
        <v>649</v>
      </c>
      <c r="AB185" s="7" t="s">
        <v>649</v>
      </c>
      <c r="AC185" s="7" t="s">
        <v>57</v>
      </c>
      <c r="AD185" s="7" t="s">
        <v>69</v>
      </c>
      <c r="AE185" s="7" t="s">
        <v>658</v>
      </c>
      <c r="AF185" s="7" t="s">
        <v>293</v>
      </c>
      <c r="AG185" s="7" t="s">
        <v>57</v>
      </c>
      <c r="AH185" s="7" t="s">
        <v>57</v>
      </c>
      <c r="AI185" s="7" t="s">
        <v>57</v>
      </c>
      <c r="AJ185" s="7" t="s">
        <v>57</v>
      </c>
      <c r="AK185" s="7" t="s">
        <v>57</v>
      </c>
      <c r="AL185" s="7" t="s">
        <v>57</v>
      </c>
      <c r="AM185" s="7" t="s">
        <v>57</v>
      </c>
      <c r="AN185" s="7" t="s">
        <v>57</v>
      </c>
      <c r="AO185" s="7" t="s">
        <v>57</v>
      </c>
      <c r="AP185" s="7" t="s">
        <v>57</v>
      </c>
      <c r="AQ185" s="7" t="s">
        <v>57</v>
      </c>
      <c r="AR185" s="7" t="s">
        <v>57</v>
      </c>
      <c r="AS185" s="7" t="s">
        <v>57</v>
      </c>
      <c r="AT185" s="7" t="s">
        <v>57</v>
      </c>
      <c r="AU185" s="7" t="s">
        <v>62</v>
      </c>
      <c r="AV185" s="7" t="s">
        <v>62</v>
      </c>
      <c r="AW185" s="7" t="s">
        <v>62</v>
      </c>
      <c r="AX185" s="7" t="s">
        <v>62</v>
      </c>
      <c r="AY185" s="7" t="s">
        <v>62</v>
      </c>
      <c r="AZ185" s="7" t="s">
        <v>62</v>
      </c>
      <c r="BA185" s="7" t="s">
        <v>57</v>
      </c>
      <c r="BB185" s="7" t="s">
        <v>57</v>
      </c>
      <c r="BC185" s="7" t="s">
        <v>659</v>
      </c>
      <c r="BD185" s="7" t="s">
        <v>246</v>
      </c>
      <c r="BE185" s="7" t="s">
        <v>660</v>
      </c>
    </row>
    <row r="186" s="1" customFormat="1" ht="96" spans="1:57">
      <c r="A186" s="7">
        <v>182</v>
      </c>
      <c r="B186" s="7" t="s">
        <v>56</v>
      </c>
      <c r="C186" s="7" t="s">
        <v>170</v>
      </c>
      <c r="D186" s="7" t="s">
        <v>282</v>
      </c>
      <c r="E186" s="7" t="s">
        <v>283</v>
      </c>
      <c r="F186" s="7" t="s">
        <v>284</v>
      </c>
      <c r="G186" s="7" t="s">
        <v>661</v>
      </c>
      <c r="H186" s="7" t="s">
        <v>648</v>
      </c>
      <c r="I186" s="9">
        <v>80</v>
      </c>
      <c r="J186" s="7" t="s">
        <v>62</v>
      </c>
      <c r="K186" s="7" t="s">
        <v>62</v>
      </c>
      <c r="L186" s="7" t="s">
        <v>62</v>
      </c>
      <c r="M186" s="7" t="s">
        <v>62</v>
      </c>
      <c r="N186" s="7" t="s">
        <v>62</v>
      </c>
      <c r="O186" s="7" t="s">
        <v>62</v>
      </c>
      <c r="P186" s="7" t="s">
        <v>62</v>
      </c>
      <c r="Q186" s="7" t="s">
        <v>62</v>
      </c>
      <c r="R186" s="7" t="s">
        <v>62</v>
      </c>
      <c r="S186" s="7" t="s">
        <v>105</v>
      </c>
      <c r="T186" s="7" t="str">
        <f>VLOOKUP(G:G,[1]项目公开公示信息_1!$B:$P,15,0)</f>
        <v>道路维修</v>
      </c>
      <c r="U186" s="7" t="s">
        <v>64</v>
      </c>
      <c r="V186" s="7" t="s">
        <v>66</v>
      </c>
      <c r="W186" s="7" t="s">
        <v>66</v>
      </c>
      <c r="X186" s="7" t="s">
        <v>66</v>
      </c>
      <c r="Y186" s="7" t="s">
        <v>226</v>
      </c>
      <c r="Z186" s="7" t="s">
        <v>57</v>
      </c>
      <c r="AA186" s="7" t="s">
        <v>649</v>
      </c>
      <c r="AB186" s="7" t="s">
        <v>649</v>
      </c>
      <c r="AC186" s="7" t="s">
        <v>57</v>
      </c>
      <c r="AD186" s="7" t="s">
        <v>57</v>
      </c>
      <c r="AE186" s="7" t="s">
        <v>57</v>
      </c>
      <c r="AF186" s="7" t="s">
        <v>57</v>
      </c>
      <c r="AG186" s="7" t="s">
        <v>57</v>
      </c>
      <c r="AH186" s="7" t="s">
        <v>57</v>
      </c>
      <c r="AI186" s="7" t="s">
        <v>57</v>
      </c>
      <c r="AJ186" s="7" t="s">
        <v>57</v>
      </c>
      <c r="AK186" s="7" t="s">
        <v>57</v>
      </c>
      <c r="AL186" s="7" t="s">
        <v>57</v>
      </c>
      <c r="AM186" s="7" t="s">
        <v>57</v>
      </c>
      <c r="AN186" s="7" t="s">
        <v>57</v>
      </c>
      <c r="AO186" s="7" t="s">
        <v>57</v>
      </c>
      <c r="AP186" s="7" t="s">
        <v>57</v>
      </c>
      <c r="AQ186" s="7" t="s">
        <v>57</v>
      </c>
      <c r="AR186" s="7" t="s">
        <v>57</v>
      </c>
      <c r="AS186" s="7" t="s">
        <v>57</v>
      </c>
      <c r="AT186" s="7" t="s">
        <v>57</v>
      </c>
      <c r="AU186" s="7" t="s">
        <v>62</v>
      </c>
      <c r="AV186" s="7" t="s">
        <v>62</v>
      </c>
      <c r="AW186" s="7" t="s">
        <v>62</v>
      </c>
      <c r="AX186" s="7" t="s">
        <v>62</v>
      </c>
      <c r="AY186" s="7" t="s">
        <v>62</v>
      </c>
      <c r="AZ186" s="7" t="s">
        <v>62</v>
      </c>
      <c r="BA186" s="7" t="s">
        <v>57</v>
      </c>
      <c r="BB186" s="7" t="s">
        <v>57</v>
      </c>
      <c r="BC186" s="7" t="s">
        <v>57</v>
      </c>
      <c r="BD186" s="7" t="s">
        <v>246</v>
      </c>
      <c r="BE186" s="7" t="s">
        <v>662</v>
      </c>
    </row>
    <row r="187" s="1" customFormat="1" ht="67.5" spans="1:57">
      <c r="A187" s="7">
        <v>183</v>
      </c>
      <c r="B187" s="7" t="s">
        <v>56</v>
      </c>
      <c r="C187" s="7" t="s">
        <v>170</v>
      </c>
      <c r="D187" s="7" t="s">
        <v>282</v>
      </c>
      <c r="E187" s="7" t="s">
        <v>283</v>
      </c>
      <c r="F187" s="7" t="s">
        <v>354</v>
      </c>
      <c r="G187" s="7" t="s">
        <v>663</v>
      </c>
      <c r="H187" s="7" t="s">
        <v>320</v>
      </c>
      <c r="I187" s="9">
        <v>41</v>
      </c>
      <c r="J187" s="7" t="s">
        <v>62</v>
      </c>
      <c r="K187" s="7" t="s">
        <v>62</v>
      </c>
      <c r="L187" s="7" t="s">
        <v>62</v>
      </c>
      <c r="M187" s="7" t="s">
        <v>62</v>
      </c>
      <c r="N187" s="7" t="s">
        <v>62</v>
      </c>
      <c r="O187" s="7" t="s">
        <v>62</v>
      </c>
      <c r="P187" s="7" t="s">
        <v>62</v>
      </c>
      <c r="Q187" s="7" t="s">
        <v>62</v>
      </c>
      <c r="R187" s="7" t="s">
        <v>62</v>
      </c>
      <c r="S187" s="7" t="s">
        <v>63</v>
      </c>
      <c r="T187" s="7" t="str">
        <f>VLOOKUP(G:G,[1]项目公开公示信息_1!$B:$P,15,0)</f>
        <v>1.新建硬化道路，路面宽度3.5米宽，总长625米，其中新建浆片石挡土墙高1m，设置总长8米DN500涵管1处.                                              
</v>
      </c>
      <c r="U187" s="7" t="s">
        <v>64</v>
      </c>
      <c r="V187" s="7" t="s">
        <v>65</v>
      </c>
      <c r="W187" s="7" t="s">
        <v>66</v>
      </c>
      <c r="X187" s="7" t="s">
        <v>66</v>
      </c>
      <c r="Y187" s="7" t="s">
        <v>226</v>
      </c>
      <c r="Z187" s="7" t="s">
        <v>57</v>
      </c>
      <c r="AA187" s="7" t="s">
        <v>649</v>
      </c>
      <c r="AB187" s="7" t="s">
        <v>649</v>
      </c>
      <c r="AC187" s="7" t="s">
        <v>57</v>
      </c>
      <c r="AD187" s="7" t="s">
        <v>69</v>
      </c>
      <c r="AE187" s="7" t="s">
        <v>658</v>
      </c>
      <c r="AF187" s="7" t="s">
        <v>293</v>
      </c>
      <c r="AG187" s="7" t="s">
        <v>57</v>
      </c>
      <c r="AH187" s="7" t="s">
        <v>57</v>
      </c>
      <c r="AI187" s="7" t="s">
        <v>57</v>
      </c>
      <c r="AJ187" s="7" t="s">
        <v>57</v>
      </c>
      <c r="AK187" s="7" t="s">
        <v>57</v>
      </c>
      <c r="AL187" s="7" t="s">
        <v>57</v>
      </c>
      <c r="AM187" s="7" t="s">
        <v>57</v>
      </c>
      <c r="AN187" s="7" t="s">
        <v>57</v>
      </c>
      <c r="AO187" s="7" t="s">
        <v>57</v>
      </c>
      <c r="AP187" s="7" t="s">
        <v>57</v>
      </c>
      <c r="AQ187" s="7" t="s">
        <v>57</v>
      </c>
      <c r="AR187" s="7" t="s">
        <v>57</v>
      </c>
      <c r="AS187" s="7" t="s">
        <v>57</v>
      </c>
      <c r="AT187" s="7" t="s">
        <v>57</v>
      </c>
      <c r="AU187" s="7" t="s">
        <v>62</v>
      </c>
      <c r="AV187" s="7" t="s">
        <v>62</v>
      </c>
      <c r="AW187" s="7" t="s">
        <v>62</v>
      </c>
      <c r="AX187" s="7" t="s">
        <v>62</v>
      </c>
      <c r="AY187" s="7" t="s">
        <v>62</v>
      </c>
      <c r="AZ187" s="7" t="s">
        <v>62</v>
      </c>
      <c r="BA187" s="7" t="s">
        <v>57</v>
      </c>
      <c r="BB187" s="7" t="s">
        <v>57</v>
      </c>
      <c r="BC187" s="7" t="s">
        <v>664</v>
      </c>
      <c r="BD187" s="7" t="s">
        <v>288</v>
      </c>
      <c r="BE187" s="7" t="s">
        <v>665</v>
      </c>
    </row>
    <row r="188" s="1" customFormat="1" ht="96" spans="1:57">
      <c r="A188" s="7">
        <v>184</v>
      </c>
      <c r="B188" s="7" t="s">
        <v>56</v>
      </c>
      <c r="C188" s="7" t="s">
        <v>170</v>
      </c>
      <c r="D188" s="7" t="s">
        <v>282</v>
      </c>
      <c r="E188" s="7" t="s">
        <v>283</v>
      </c>
      <c r="F188" s="7" t="s">
        <v>354</v>
      </c>
      <c r="G188" s="7" t="s">
        <v>666</v>
      </c>
      <c r="H188" s="7" t="s">
        <v>667</v>
      </c>
      <c r="I188" s="9">
        <v>20</v>
      </c>
      <c r="J188" s="7" t="s">
        <v>62</v>
      </c>
      <c r="K188" s="7" t="s">
        <v>62</v>
      </c>
      <c r="L188" s="7" t="s">
        <v>62</v>
      </c>
      <c r="M188" s="7" t="s">
        <v>62</v>
      </c>
      <c r="N188" s="7" t="s">
        <v>62</v>
      </c>
      <c r="O188" s="7" t="s">
        <v>62</v>
      </c>
      <c r="P188" s="7" t="s">
        <v>62</v>
      </c>
      <c r="Q188" s="7" t="s">
        <v>62</v>
      </c>
      <c r="R188" s="7" t="s">
        <v>62</v>
      </c>
      <c r="S188" s="7" t="s">
        <v>63</v>
      </c>
      <c r="T188" s="7" t="str">
        <f>VLOOKUP(G:G,[1]项目公开公示信息_1!$B:$P,15,0)</f>
        <v>长650米，宽3米，厚0.15米；</v>
      </c>
      <c r="U188" s="7" t="s">
        <v>64</v>
      </c>
      <c r="V188" s="7" t="s">
        <v>65</v>
      </c>
      <c r="W188" s="7" t="s">
        <v>66</v>
      </c>
      <c r="X188" s="7" t="s">
        <v>66</v>
      </c>
      <c r="Y188" s="7" t="s">
        <v>226</v>
      </c>
      <c r="Z188" s="7" t="s">
        <v>57</v>
      </c>
      <c r="AA188" s="7" t="s">
        <v>649</v>
      </c>
      <c r="AB188" s="7" t="s">
        <v>649</v>
      </c>
      <c r="AC188" s="7" t="s">
        <v>57</v>
      </c>
      <c r="AD188" s="7" t="s">
        <v>69</v>
      </c>
      <c r="AE188" s="7" t="s">
        <v>658</v>
      </c>
      <c r="AF188" s="7" t="s">
        <v>293</v>
      </c>
      <c r="AG188" s="7" t="s">
        <v>57</v>
      </c>
      <c r="AH188" s="7" t="s">
        <v>57</v>
      </c>
      <c r="AI188" s="7" t="s">
        <v>57</v>
      </c>
      <c r="AJ188" s="7" t="s">
        <v>57</v>
      </c>
      <c r="AK188" s="7" t="s">
        <v>57</v>
      </c>
      <c r="AL188" s="7" t="s">
        <v>57</v>
      </c>
      <c r="AM188" s="7" t="s">
        <v>57</v>
      </c>
      <c r="AN188" s="7" t="s">
        <v>57</v>
      </c>
      <c r="AO188" s="7" t="s">
        <v>57</v>
      </c>
      <c r="AP188" s="7" t="s">
        <v>57</v>
      </c>
      <c r="AQ188" s="7" t="s">
        <v>57</v>
      </c>
      <c r="AR188" s="7" t="s">
        <v>57</v>
      </c>
      <c r="AS188" s="7" t="s">
        <v>57</v>
      </c>
      <c r="AT188" s="7" t="s">
        <v>57</v>
      </c>
      <c r="AU188" s="7" t="s">
        <v>62</v>
      </c>
      <c r="AV188" s="7" t="s">
        <v>62</v>
      </c>
      <c r="AW188" s="7" t="s">
        <v>62</v>
      </c>
      <c r="AX188" s="7" t="s">
        <v>62</v>
      </c>
      <c r="AY188" s="7" t="s">
        <v>62</v>
      </c>
      <c r="AZ188" s="7" t="s">
        <v>62</v>
      </c>
      <c r="BA188" s="7" t="s">
        <v>57</v>
      </c>
      <c r="BB188" s="7" t="s">
        <v>57</v>
      </c>
      <c r="BC188" s="7" t="s">
        <v>668</v>
      </c>
      <c r="BD188" s="7" t="s">
        <v>246</v>
      </c>
      <c r="BE188" s="7" t="s">
        <v>669</v>
      </c>
    </row>
    <row r="189" s="1" customFormat="1" ht="96" spans="1:57">
      <c r="A189" s="7">
        <v>185</v>
      </c>
      <c r="B189" s="7" t="s">
        <v>56</v>
      </c>
      <c r="C189" s="7" t="s">
        <v>170</v>
      </c>
      <c r="D189" s="7" t="s">
        <v>282</v>
      </c>
      <c r="E189" s="7" t="s">
        <v>283</v>
      </c>
      <c r="F189" s="7" t="s">
        <v>358</v>
      </c>
      <c r="G189" s="7" t="s">
        <v>670</v>
      </c>
      <c r="H189" s="7" t="s">
        <v>320</v>
      </c>
      <c r="I189" s="9">
        <v>40</v>
      </c>
      <c r="J189" s="7" t="s">
        <v>62</v>
      </c>
      <c r="K189" s="7" t="s">
        <v>62</v>
      </c>
      <c r="L189" s="7" t="s">
        <v>62</v>
      </c>
      <c r="M189" s="7" t="s">
        <v>62</v>
      </c>
      <c r="N189" s="7" t="s">
        <v>62</v>
      </c>
      <c r="O189" s="7" t="s">
        <v>62</v>
      </c>
      <c r="P189" s="7" t="s">
        <v>62</v>
      </c>
      <c r="Q189" s="7" t="s">
        <v>62</v>
      </c>
      <c r="R189" s="7" t="s">
        <v>62</v>
      </c>
      <c r="S189" s="7" t="s">
        <v>105</v>
      </c>
      <c r="T189" s="7" t="str">
        <f>VLOOKUP(G:G,[1]项目公开公示信息_1!$B:$P,15,0)</f>
        <v>新建机井1座，泵房1间、蓄水池1座</v>
      </c>
      <c r="U189" s="7" t="s">
        <v>64</v>
      </c>
      <c r="V189" s="7" t="s">
        <v>66</v>
      </c>
      <c r="W189" s="7" t="s">
        <v>65</v>
      </c>
      <c r="X189" s="7" t="s">
        <v>66</v>
      </c>
      <c r="Y189" s="7" t="s">
        <v>226</v>
      </c>
      <c r="Z189" s="7" t="s">
        <v>57</v>
      </c>
      <c r="AA189" s="7" t="s">
        <v>649</v>
      </c>
      <c r="AB189" s="7" t="s">
        <v>649</v>
      </c>
      <c r="AC189" s="7" t="s">
        <v>57</v>
      </c>
      <c r="AD189" s="7" t="s">
        <v>57</v>
      </c>
      <c r="AE189" s="7" t="s">
        <v>57</v>
      </c>
      <c r="AF189" s="7" t="s">
        <v>57</v>
      </c>
      <c r="AG189" s="7" t="s">
        <v>57</v>
      </c>
      <c r="AH189" s="7" t="s">
        <v>57</v>
      </c>
      <c r="AI189" s="7" t="s">
        <v>57</v>
      </c>
      <c r="AJ189" s="7" t="s">
        <v>57</v>
      </c>
      <c r="AK189" s="7" t="s">
        <v>57</v>
      </c>
      <c r="AL189" s="7" t="s">
        <v>57</v>
      </c>
      <c r="AM189" s="7" t="s">
        <v>57</v>
      </c>
      <c r="AN189" s="7" t="s">
        <v>57</v>
      </c>
      <c r="AO189" s="7" t="s">
        <v>57</v>
      </c>
      <c r="AP189" s="7" t="s">
        <v>57</v>
      </c>
      <c r="AQ189" s="7" t="s">
        <v>57</v>
      </c>
      <c r="AR189" s="7" t="s">
        <v>57</v>
      </c>
      <c r="AS189" s="7" t="s">
        <v>57</v>
      </c>
      <c r="AT189" s="7" t="s">
        <v>57</v>
      </c>
      <c r="AU189" s="7" t="s">
        <v>62</v>
      </c>
      <c r="AV189" s="7" t="s">
        <v>62</v>
      </c>
      <c r="AW189" s="7" t="s">
        <v>62</v>
      </c>
      <c r="AX189" s="7" t="s">
        <v>62</v>
      </c>
      <c r="AY189" s="7" t="s">
        <v>62</v>
      </c>
      <c r="AZ189" s="7" t="s">
        <v>62</v>
      </c>
      <c r="BA189" s="7" t="s">
        <v>57</v>
      </c>
      <c r="BB189" s="7" t="s">
        <v>57</v>
      </c>
      <c r="BC189" s="7" t="s">
        <v>57</v>
      </c>
      <c r="BD189" s="7" t="s">
        <v>246</v>
      </c>
      <c r="BE189" s="7" t="s">
        <v>671</v>
      </c>
    </row>
    <row r="190" s="1" customFormat="1" ht="67.5" spans="1:57">
      <c r="A190" s="7">
        <v>186</v>
      </c>
      <c r="B190" s="7" t="s">
        <v>56</v>
      </c>
      <c r="C190" s="7" t="s">
        <v>170</v>
      </c>
      <c r="D190" s="7" t="s">
        <v>282</v>
      </c>
      <c r="E190" s="7" t="s">
        <v>283</v>
      </c>
      <c r="F190" s="7" t="s">
        <v>358</v>
      </c>
      <c r="G190" s="7" t="s">
        <v>672</v>
      </c>
      <c r="H190" s="7" t="s">
        <v>320</v>
      </c>
      <c r="I190" s="9">
        <v>40</v>
      </c>
      <c r="J190" s="7" t="s">
        <v>62</v>
      </c>
      <c r="K190" s="7" t="s">
        <v>62</v>
      </c>
      <c r="L190" s="7" t="s">
        <v>62</v>
      </c>
      <c r="M190" s="7" t="s">
        <v>62</v>
      </c>
      <c r="N190" s="7" t="s">
        <v>62</v>
      </c>
      <c r="O190" s="7" t="s">
        <v>62</v>
      </c>
      <c r="P190" s="7" t="s">
        <v>62</v>
      </c>
      <c r="Q190" s="7" t="s">
        <v>62</v>
      </c>
      <c r="R190" s="7" t="s">
        <v>62</v>
      </c>
      <c r="S190" s="7" t="s">
        <v>105</v>
      </c>
      <c r="T190" s="7" t="str">
        <f>VLOOKUP(G:G,[1]项目公开公示信息_1!$B:$P,15,0)</f>
        <v>新建机井1座，泵房1间、蓄水池1座</v>
      </c>
      <c r="U190" s="7" t="s">
        <v>64</v>
      </c>
      <c r="V190" s="7" t="s">
        <v>66</v>
      </c>
      <c r="W190" s="7" t="s">
        <v>66</v>
      </c>
      <c r="X190" s="7" t="s">
        <v>66</v>
      </c>
      <c r="Y190" s="7" t="s">
        <v>226</v>
      </c>
      <c r="Z190" s="7" t="s">
        <v>57</v>
      </c>
      <c r="AA190" s="7" t="s">
        <v>649</v>
      </c>
      <c r="AB190" s="7" t="s">
        <v>649</v>
      </c>
      <c r="AC190" s="7" t="s">
        <v>57</v>
      </c>
      <c r="AD190" s="7" t="s">
        <v>57</v>
      </c>
      <c r="AE190" s="7" t="s">
        <v>57</v>
      </c>
      <c r="AF190" s="7" t="s">
        <v>57</v>
      </c>
      <c r="AG190" s="7" t="s">
        <v>57</v>
      </c>
      <c r="AH190" s="7" t="s">
        <v>57</v>
      </c>
      <c r="AI190" s="7" t="s">
        <v>57</v>
      </c>
      <c r="AJ190" s="7" t="s">
        <v>57</v>
      </c>
      <c r="AK190" s="7" t="s">
        <v>57</v>
      </c>
      <c r="AL190" s="7" t="s">
        <v>57</v>
      </c>
      <c r="AM190" s="7" t="s">
        <v>57</v>
      </c>
      <c r="AN190" s="7" t="s">
        <v>57</v>
      </c>
      <c r="AO190" s="7" t="s">
        <v>57</v>
      </c>
      <c r="AP190" s="7" t="s">
        <v>57</v>
      </c>
      <c r="AQ190" s="7" t="s">
        <v>57</v>
      </c>
      <c r="AR190" s="7" t="s">
        <v>57</v>
      </c>
      <c r="AS190" s="7" t="s">
        <v>57</v>
      </c>
      <c r="AT190" s="7" t="s">
        <v>57</v>
      </c>
      <c r="AU190" s="7" t="s">
        <v>62</v>
      </c>
      <c r="AV190" s="7" t="s">
        <v>62</v>
      </c>
      <c r="AW190" s="7" t="s">
        <v>62</v>
      </c>
      <c r="AX190" s="7" t="s">
        <v>62</v>
      </c>
      <c r="AY190" s="7" t="s">
        <v>62</v>
      </c>
      <c r="AZ190" s="7" t="s">
        <v>62</v>
      </c>
      <c r="BA190" s="7" t="s">
        <v>57</v>
      </c>
      <c r="BB190" s="7" t="s">
        <v>57</v>
      </c>
      <c r="BC190" s="7" t="s">
        <v>57</v>
      </c>
      <c r="BD190" s="7" t="s">
        <v>288</v>
      </c>
      <c r="BE190" s="7" t="s">
        <v>673</v>
      </c>
    </row>
    <row r="191" s="1" customFormat="1" ht="67.5" spans="1:57">
      <c r="A191" s="7">
        <v>187</v>
      </c>
      <c r="B191" s="7" t="s">
        <v>56</v>
      </c>
      <c r="C191" s="7" t="s">
        <v>170</v>
      </c>
      <c r="D191" s="7" t="s">
        <v>282</v>
      </c>
      <c r="E191" s="7" t="s">
        <v>283</v>
      </c>
      <c r="F191" s="7" t="s">
        <v>67</v>
      </c>
      <c r="G191" s="7" t="s">
        <v>674</v>
      </c>
      <c r="H191" s="7" t="s">
        <v>390</v>
      </c>
      <c r="I191" s="9">
        <v>498</v>
      </c>
      <c r="J191" s="7" t="s">
        <v>62</v>
      </c>
      <c r="K191" s="7" t="s">
        <v>62</v>
      </c>
      <c r="L191" s="7" t="s">
        <v>62</v>
      </c>
      <c r="M191" s="7" t="s">
        <v>62</v>
      </c>
      <c r="N191" s="7" t="s">
        <v>62</v>
      </c>
      <c r="O191" s="7" t="s">
        <v>62</v>
      </c>
      <c r="P191" s="7" t="s">
        <v>62</v>
      </c>
      <c r="Q191" s="7" t="s">
        <v>62</v>
      </c>
      <c r="R191" s="7" t="s">
        <v>62</v>
      </c>
      <c r="S191" s="7" t="s">
        <v>63</v>
      </c>
      <c r="T191" s="7" t="str">
        <f>VLOOKUP(G:G,[1]项目公开公示信息_1!$B:$P,15,0)</f>
        <v>新建护岸挡墙总长约1300米，亲水平台4座，漫水桥2座。</v>
      </c>
      <c r="U191" s="7" t="s">
        <v>64</v>
      </c>
      <c r="V191" s="7" t="s">
        <v>65</v>
      </c>
      <c r="W191" s="7" t="s">
        <v>66</v>
      </c>
      <c r="X191" s="7" t="s">
        <v>66</v>
      </c>
      <c r="Y191" s="7" t="s">
        <v>226</v>
      </c>
      <c r="Z191" s="7" t="s">
        <v>57</v>
      </c>
      <c r="AA191" s="7" t="s">
        <v>649</v>
      </c>
      <c r="AB191" s="7" t="s">
        <v>649</v>
      </c>
      <c r="AC191" s="7" t="s">
        <v>57</v>
      </c>
      <c r="AD191" s="7" t="s">
        <v>69</v>
      </c>
      <c r="AE191" s="7" t="s">
        <v>658</v>
      </c>
      <c r="AF191" s="7" t="s">
        <v>293</v>
      </c>
      <c r="AG191" s="7" t="s">
        <v>57</v>
      </c>
      <c r="AH191" s="7" t="s">
        <v>57</v>
      </c>
      <c r="AI191" s="7" t="s">
        <v>57</v>
      </c>
      <c r="AJ191" s="7" t="s">
        <v>57</v>
      </c>
      <c r="AK191" s="7" t="s">
        <v>57</v>
      </c>
      <c r="AL191" s="7" t="s">
        <v>57</v>
      </c>
      <c r="AM191" s="7" t="s">
        <v>57</v>
      </c>
      <c r="AN191" s="7" t="s">
        <v>57</v>
      </c>
      <c r="AO191" s="7" t="s">
        <v>57</v>
      </c>
      <c r="AP191" s="7" t="s">
        <v>57</v>
      </c>
      <c r="AQ191" s="7" t="s">
        <v>57</v>
      </c>
      <c r="AR191" s="7" t="s">
        <v>57</v>
      </c>
      <c r="AS191" s="7" t="s">
        <v>57</v>
      </c>
      <c r="AT191" s="7" t="s">
        <v>57</v>
      </c>
      <c r="AU191" s="7" t="s">
        <v>62</v>
      </c>
      <c r="AV191" s="7" t="s">
        <v>62</v>
      </c>
      <c r="AW191" s="7" t="s">
        <v>62</v>
      </c>
      <c r="AX191" s="7" t="s">
        <v>62</v>
      </c>
      <c r="AY191" s="7" t="s">
        <v>62</v>
      </c>
      <c r="AZ191" s="7" t="s">
        <v>62</v>
      </c>
      <c r="BA191" s="7" t="s">
        <v>57</v>
      </c>
      <c r="BB191" s="7" t="s">
        <v>57</v>
      </c>
      <c r="BC191" s="7" t="s">
        <v>675</v>
      </c>
      <c r="BD191" s="7" t="s">
        <v>288</v>
      </c>
      <c r="BE191" s="7" t="s">
        <v>676</v>
      </c>
    </row>
    <row r="192" s="1" customFormat="1" ht="96" spans="1:57">
      <c r="A192" s="7">
        <v>188</v>
      </c>
      <c r="B192" s="7" t="s">
        <v>56</v>
      </c>
      <c r="C192" s="7" t="s">
        <v>170</v>
      </c>
      <c r="D192" s="7" t="s">
        <v>282</v>
      </c>
      <c r="E192" s="7" t="s">
        <v>283</v>
      </c>
      <c r="F192" s="7" t="s">
        <v>67</v>
      </c>
      <c r="G192" s="7" t="s">
        <v>677</v>
      </c>
      <c r="H192" s="7" t="s">
        <v>657</v>
      </c>
      <c r="I192" s="9">
        <v>80</v>
      </c>
      <c r="J192" s="7" t="s">
        <v>62</v>
      </c>
      <c r="K192" s="7" t="s">
        <v>62</v>
      </c>
      <c r="L192" s="7" t="s">
        <v>62</v>
      </c>
      <c r="M192" s="7" t="s">
        <v>62</v>
      </c>
      <c r="N192" s="7" t="s">
        <v>62</v>
      </c>
      <c r="O192" s="7" t="s">
        <v>62</v>
      </c>
      <c r="P192" s="7" t="s">
        <v>62</v>
      </c>
      <c r="Q192" s="7" t="s">
        <v>62</v>
      </c>
      <c r="R192" s="7" t="s">
        <v>62</v>
      </c>
      <c r="S192" s="7" t="s">
        <v>105</v>
      </c>
      <c r="T192" s="7" t="str">
        <f>VLOOKUP(G:G,[1]项目公开公示信息_1!$B:$P,15,0)</f>
        <v>400kVA变压器一台及配套设施</v>
      </c>
      <c r="U192" s="7" t="s">
        <v>64</v>
      </c>
      <c r="V192" s="7" t="s">
        <v>66</v>
      </c>
      <c r="W192" s="7" t="s">
        <v>66</v>
      </c>
      <c r="X192" s="7" t="s">
        <v>66</v>
      </c>
      <c r="Y192" s="7" t="s">
        <v>226</v>
      </c>
      <c r="Z192" s="7" t="s">
        <v>57</v>
      </c>
      <c r="AA192" s="7" t="s">
        <v>649</v>
      </c>
      <c r="AB192" s="7" t="s">
        <v>649</v>
      </c>
      <c r="AC192" s="7" t="s">
        <v>57</v>
      </c>
      <c r="AD192" s="7" t="s">
        <v>57</v>
      </c>
      <c r="AE192" s="7" t="s">
        <v>57</v>
      </c>
      <c r="AF192" s="7" t="s">
        <v>57</v>
      </c>
      <c r="AG192" s="7" t="s">
        <v>57</v>
      </c>
      <c r="AH192" s="7" t="s">
        <v>57</v>
      </c>
      <c r="AI192" s="7" t="s">
        <v>57</v>
      </c>
      <c r="AJ192" s="7" t="s">
        <v>57</v>
      </c>
      <c r="AK192" s="7" t="s">
        <v>57</v>
      </c>
      <c r="AL192" s="7" t="s">
        <v>57</v>
      </c>
      <c r="AM192" s="7" t="s">
        <v>57</v>
      </c>
      <c r="AN192" s="7" t="s">
        <v>57</v>
      </c>
      <c r="AO192" s="7" t="s">
        <v>57</v>
      </c>
      <c r="AP192" s="7" t="s">
        <v>57</v>
      </c>
      <c r="AQ192" s="7" t="s">
        <v>57</v>
      </c>
      <c r="AR192" s="7" t="s">
        <v>57</v>
      </c>
      <c r="AS192" s="7" t="s">
        <v>57</v>
      </c>
      <c r="AT192" s="7" t="s">
        <v>57</v>
      </c>
      <c r="AU192" s="7" t="s">
        <v>62</v>
      </c>
      <c r="AV192" s="7" t="s">
        <v>62</v>
      </c>
      <c r="AW192" s="7" t="s">
        <v>62</v>
      </c>
      <c r="AX192" s="7" t="s">
        <v>62</v>
      </c>
      <c r="AY192" s="7" t="s">
        <v>62</v>
      </c>
      <c r="AZ192" s="7" t="s">
        <v>62</v>
      </c>
      <c r="BA192" s="7" t="s">
        <v>57</v>
      </c>
      <c r="BB192" s="7" t="s">
        <v>57</v>
      </c>
      <c r="BC192" s="7" t="s">
        <v>57</v>
      </c>
      <c r="BD192" s="7" t="s">
        <v>246</v>
      </c>
      <c r="BE192" s="7" t="s">
        <v>678</v>
      </c>
    </row>
    <row r="193" s="1" customFormat="1" ht="96" spans="1:57">
      <c r="A193" s="7">
        <v>189</v>
      </c>
      <c r="B193" s="7" t="s">
        <v>56</v>
      </c>
      <c r="C193" s="7" t="s">
        <v>170</v>
      </c>
      <c r="D193" s="7" t="s">
        <v>282</v>
      </c>
      <c r="E193" s="7" t="s">
        <v>283</v>
      </c>
      <c r="F193" s="7" t="s">
        <v>67</v>
      </c>
      <c r="G193" s="7" t="s">
        <v>679</v>
      </c>
      <c r="H193" s="7" t="s">
        <v>421</v>
      </c>
      <c r="I193" s="9">
        <v>40</v>
      </c>
      <c r="J193" s="7" t="s">
        <v>62</v>
      </c>
      <c r="K193" s="7" t="s">
        <v>62</v>
      </c>
      <c r="L193" s="7" t="s">
        <v>62</v>
      </c>
      <c r="M193" s="7" t="s">
        <v>62</v>
      </c>
      <c r="N193" s="7" t="s">
        <v>62</v>
      </c>
      <c r="O193" s="7" t="s">
        <v>62</v>
      </c>
      <c r="P193" s="7" t="s">
        <v>62</v>
      </c>
      <c r="Q193" s="7" t="s">
        <v>62</v>
      </c>
      <c r="R193" s="7" t="s">
        <v>62</v>
      </c>
      <c r="S193" s="7" t="s">
        <v>63</v>
      </c>
      <c r="T193" s="7" t="str">
        <f>VLOOKUP(G:G,[1]项目公开公示信息_1!$B:$P,15,0)</f>
        <v>新建排灌渠1000m</v>
      </c>
      <c r="U193" s="7" t="s">
        <v>64</v>
      </c>
      <c r="V193" s="7" t="s">
        <v>65</v>
      </c>
      <c r="W193" s="7" t="s">
        <v>66</v>
      </c>
      <c r="X193" s="7" t="s">
        <v>66</v>
      </c>
      <c r="Y193" s="7" t="s">
        <v>226</v>
      </c>
      <c r="Z193" s="7" t="s">
        <v>57</v>
      </c>
      <c r="AA193" s="7" t="s">
        <v>649</v>
      </c>
      <c r="AB193" s="7" t="s">
        <v>649</v>
      </c>
      <c r="AC193" s="7" t="s">
        <v>57</v>
      </c>
      <c r="AD193" s="7" t="s">
        <v>69</v>
      </c>
      <c r="AE193" s="7" t="s">
        <v>658</v>
      </c>
      <c r="AF193" s="7" t="s">
        <v>293</v>
      </c>
      <c r="AG193" s="7" t="s">
        <v>57</v>
      </c>
      <c r="AH193" s="7" t="s">
        <v>57</v>
      </c>
      <c r="AI193" s="7" t="s">
        <v>57</v>
      </c>
      <c r="AJ193" s="7" t="s">
        <v>57</v>
      </c>
      <c r="AK193" s="7" t="s">
        <v>57</v>
      </c>
      <c r="AL193" s="7" t="s">
        <v>57</v>
      </c>
      <c r="AM193" s="7" t="s">
        <v>57</v>
      </c>
      <c r="AN193" s="7" t="s">
        <v>57</v>
      </c>
      <c r="AO193" s="7" t="s">
        <v>57</v>
      </c>
      <c r="AP193" s="7" t="s">
        <v>57</v>
      </c>
      <c r="AQ193" s="7" t="s">
        <v>57</v>
      </c>
      <c r="AR193" s="7" t="s">
        <v>57</v>
      </c>
      <c r="AS193" s="7" t="s">
        <v>57</v>
      </c>
      <c r="AT193" s="7" t="s">
        <v>57</v>
      </c>
      <c r="AU193" s="7" t="s">
        <v>62</v>
      </c>
      <c r="AV193" s="7" t="s">
        <v>62</v>
      </c>
      <c r="AW193" s="7" t="s">
        <v>62</v>
      </c>
      <c r="AX193" s="7" t="s">
        <v>62</v>
      </c>
      <c r="AY193" s="7" t="s">
        <v>62</v>
      </c>
      <c r="AZ193" s="7" t="s">
        <v>62</v>
      </c>
      <c r="BA193" s="7" t="s">
        <v>57</v>
      </c>
      <c r="BB193" s="7" t="s">
        <v>57</v>
      </c>
      <c r="BC193" s="7" t="s">
        <v>680</v>
      </c>
      <c r="BD193" s="7" t="s">
        <v>246</v>
      </c>
      <c r="BE193" s="7" t="s">
        <v>681</v>
      </c>
    </row>
    <row r="194" s="1" customFormat="1" ht="96" spans="1:57">
      <c r="A194" s="7">
        <v>190</v>
      </c>
      <c r="B194" s="7" t="s">
        <v>56</v>
      </c>
      <c r="C194" s="7" t="s">
        <v>170</v>
      </c>
      <c r="D194" s="7" t="s">
        <v>282</v>
      </c>
      <c r="E194" s="7" t="s">
        <v>283</v>
      </c>
      <c r="F194" s="7" t="s">
        <v>67</v>
      </c>
      <c r="G194" s="7" t="s">
        <v>682</v>
      </c>
      <c r="H194" s="7" t="s">
        <v>683</v>
      </c>
      <c r="I194" s="9">
        <v>30</v>
      </c>
      <c r="J194" s="7" t="s">
        <v>62</v>
      </c>
      <c r="K194" s="7" t="s">
        <v>62</v>
      </c>
      <c r="L194" s="7" t="s">
        <v>62</v>
      </c>
      <c r="M194" s="7" t="s">
        <v>62</v>
      </c>
      <c r="N194" s="7" t="s">
        <v>62</v>
      </c>
      <c r="O194" s="7" t="s">
        <v>62</v>
      </c>
      <c r="P194" s="7" t="s">
        <v>62</v>
      </c>
      <c r="Q194" s="7" t="s">
        <v>62</v>
      </c>
      <c r="R194" s="7" t="s">
        <v>62</v>
      </c>
      <c r="S194" s="7" t="s">
        <v>63</v>
      </c>
      <c r="T194" s="7" t="str">
        <f>VLOOKUP(G:G,[1]项目公开公示信息_1!$B:$P,15,0)</f>
        <v>新建盖板涵1座</v>
      </c>
      <c r="U194" s="7" t="s">
        <v>64</v>
      </c>
      <c r="V194" s="7" t="s">
        <v>65</v>
      </c>
      <c r="W194" s="7" t="s">
        <v>66</v>
      </c>
      <c r="X194" s="7" t="s">
        <v>66</v>
      </c>
      <c r="Y194" s="7" t="s">
        <v>226</v>
      </c>
      <c r="Z194" s="7" t="s">
        <v>57</v>
      </c>
      <c r="AA194" s="7" t="s">
        <v>649</v>
      </c>
      <c r="AB194" s="7" t="s">
        <v>649</v>
      </c>
      <c r="AC194" s="7" t="s">
        <v>57</v>
      </c>
      <c r="AD194" s="7" t="s">
        <v>69</v>
      </c>
      <c r="AE194" s="7" t="s">
        <v>658</v>
      </c>
      <c r="AF194" s="7" t="s">
        <v>293</v>
      </c>
      <c r="AG194" s="7" t="s">
        <v>57</v>
      </c>
      <c r="AH194" s="7" t="s">
        <v>57</v>
      </c>
      <c r="AI194" s="7" t="s">
        <v>57</v>
      </c>
      <c r="AJ194" s="7" t="s">
        <v>57</v>
      </c>
      <c r="AK194" s="7" t="s">
        <v>57</v>
      </c>
      <c r="AL194" s="7" t="s">
        <v>57</v>
      </c>
      <c r="AM194" s="7" t="s">
        <v>57</v>
      </c>
      <c r="AN194" s="7" t="s">
        <v>57</v>
      </c>
      <c r="AO194" s="7" t="s">
        <v>57</v>
      </c>
      <c r="AP194" s="7" t="s">
        <v>57</v>
      </c>
      <c r="AQ194" s="7" t="s">
        <v>57</v>
      </c>
      <c r="AR194" s="7" t="s">
        <v>57</v>
      </c>
      <c r="AS194" s="7" t="s">
        <v>57</v>
      </c>
      <c r="AT194" s="7" t="s">
        <v>57</v>
      </c>
      <c r="AU194" s="7" t="s">
        <v>62</v>
      </c>
      <c r="AV194" s="7" t="s">
        <v>62</v>
      </c>
      <c r="AW194" s="7" t="s">
        <v>62</v>
      </c>
      <c r="AX194" s="7" t="s">
        <v>62</v>
      </c>
      <c r="AY194" s="7" t="s">
        <v>62</v>
      </c>
      <c r="AZ194" s="7" t="s">
        <v>62</v>
      </c>
      <c r="BA194" s="7" t="s">
        <v>57</v>
      </c>
      <c r="BB194" s="7" t="s">
        <v>57</v>
      </c>
      <c r="BC194" s="7" t="s">
        <v>360</v>
      </c>
      <c r="BD194" s="7" t="s">
        <v>246</v>
      </c>
      <c r="BE194" s="7" t="s">
        <v>684</v>
      </c>
    </row>
    <row r="195" s="1" customFormat="1" ht="67.5" spans="1:57">
      <c r="A195" s="7">
        <v>191</v>
      </c>
      <c r="B195" s="7" t="s">
        <v>56</v>
      </c>
      <c r="C195" s="7" t="s">
        <v>170</v>
      </c>
      <c r="D195" s="7" t="s">
        <v>282</v>
      </c>
      <c r="E195" s="7" t="s">
        <v>423</v>
      </c>
      <c r="F195" s="7" t="s">
        <v>685</v>
      </c>
      <c r="G195" s="7" t="s">
        <v>686</v>
      </c>
      <c r="H195" s="7" t="s">
        <v>683</v>
      </c>
      <c r="I195" s="9">
        <v>20</v>
      </c>
      <c r="J195" s="7" t="s">
        <v>62</v>
      </c>
      <c r="K195" s="7" t="s">
        <v>62</v>
      </c>
      <c r="L195" s="7" t="s">
        <v>62</v>
      </c>
      <c r="M195" s="7" t="s">
        <v>62</v>
      </c>
      <c r="N195" s="7" t="s">
        <v>62</v>
      </c>
      <c r="O195" s="7" t="s">
        <v>62</v>
      </c>
      <c r="P195" s="7" t="s">
        <v>62</v>
      </c>
      <c r="Q195" s="7" t="s">
        <v>62</v>
      </c>
      <c r="R195" s="7" t="s">
        <v>62</v>
      </c>
      <c r="S195" s="7" t="s">
        <v>105</v>
      </c>
      <c r="T195" s="7" t="str">
        <f>VLOOKUP(G:G,[1]项目公开公示信息_1!$B:$P,15,0)</f>
        <v/>
      </c>
      <c r="U195" s="7" t="s">
        <v>64</v>
      </c>
      <c r="V195" s="7" t="s">
        <v>66</v>
      </c>
      <c r="W195" s="7" t="s">
        <v>66</v>
      </c>
      <c r="X195" s="7" t="s">
        <v>66</v>
      </c>
      <c r="Y195" s="7" t="s">
        <v>226</v>
      </c>
      <c r="Z195" s="7" t="s">
        <v>57</v>
      </c>
      <c r="AA195" s="7" t="s">
        <v>649</v>
      </c>
      <c r="AB195" s="7" t="s">
        <v>649</v>
      </c>
      <c r="AC195" s="7" t="s">
        <v>57</v>
      </c>
      <c r="AD195" s="7" t="s">
        <v>57</v>
      </c>
      <c r="AE195" s="7" t="s">
        <v>57</v>
      </c>
      <c r="AF195" s="7" t="s">
        <v>57</v>
      </c>
      <c r="AG195" s="7" t="s">
        <v>57</v>
      </c>
      <c r="AH195" s="7" t="s">
        <v>57</v>
      </c>
      <c r="AI195" s="7" t="s">
        <v>57</v>
      </c>
      <c r="AJ195" s="7" t="s">
        <v>57</v>
      </c>
      <c r="AK195" s="7" t="s">
        <v>57</v>
      </c>
      <c r="AL195" s="7" t="s">
        <v>57</v>
      </c>
      <c r="AM195" s="7" t="s">
        <v>57</v>
      </c>
      <c r="AN195" s="7" t="s">
        <v>57</v>
      </c>
      <c r="AO195" s="7" t="s">
        <v>57</v>
      </c>
      <c r="AP195" s="7" t="s">
        <v>57</v>
      </c>
      <c r="AQ195" s="7" t="s">
        <v>57</v>
      </c>
      <c r="AR195" s="7" t="s">
        <v>57</v>
      </c>
      <c r="AS195" s="7" t="s">
        <v>57</v>
      </c>
      <c r="AT195" s="7" t="s">
        <v>57</v>
      </c>
      <c r="AU195" s="7" t="s">
        <v>62</v>
      </c>
      <c r="AV195" s="7" t="s">
        <v>62</v>
      </c>
      <c r="AW195" s="7" t="s">
        <v>62</v>
      </c>
      <c r="AX195" s="7" t="s">
        <v>62</v>
      </c>
      <c r="AY195" s="7" t="s">
        <v>62</v>
      </c>
      <c r="AZ195" s="7" t="s">
        <v>62</v>
      </c>
      <c r="BA195" s="7" t="s">
        <v>57</v>
      </c>
      <c r="BB195" s="7" t="s">
        <v>57</v>
      </c>
      <c r="BC195" s="7" t="s">
        <v>57</v>
      </c>
      <c r="BD195" s="7" t="s">
        <v>288</v>
      </c>
      <c r="BE195" s="7" t="s">
        <v>687</v>
      </c>
    </row>
    <row r="196" s="1" customFormat="1" ht="45" spans="1:57">
      <c r="A196" s="7">
        <v>192</v>
      </c>
      <c r="B196" s="7" t="s">
        <v>56</v>
      </c>
      <c r="C196" s="7" t="s">
        <v>170</v>
      </c>
      <c r="D196" s="7" t="s">
        <v>282</v>
      </c>
      <c r="E196" s="7" t="s">
        <v>423</v>
      </c>
      <c r="F196" s="7" t="s">
        <v>641</v>
      </c>
      <c r="G196" s="7" t="s">
        <v>688</v>
      </c>
      <c r="H196" s="7" t="s">
        <v>657</v>
      </c>
      <c r="I196" s="9">
        <v>30</v>
      </c>
      <c r="J196" s="7" t="s">
        <v>62</v>
      </c>
      <c r="K196" s="7" t="s">
        <v>62</v>
      </c>
      <c r="L196" s="7" t="s">
        <v>62</v>
      </c>
      <c r="M196" s="7" t="s">
        <v>62</v>
      </c>
      <c r="N196" s="7" t="s">
        <v>62</v>
      </c>
      <c r="O196" s="7" t="s">
        <v>62</v>
      </c>
      <c r="P196" s="7" t="s">
        <v>62</v>
      </c>
      <c r="Q196" s="7" t="s">
        <v>62</v>
      </c>
      <c r="R196" s="7" t="s">
        <v>62</v>
      </c>
      <c r="S196" s="7" t="s">
        <v>63</v>
      </c>
      <c r="T196" s="7" t="str">
        <f>VLOOKUP(G:G,[1]项目公开公示信息_1!$B:$P,15,0)</f>
        <v>新建污水终端池改造1个</v>
      </c>
      <c r="U196" s="7" t="s">
        <v>64</v>
      </c>
      <c r="V196" s="7" t="s">
        <v>65</v>
      </c>
      <c r="W196" s="7" t="s">
        <v>66</v>
      </c>
      <c r="X196" s="7" t="s">
        <v>66</v>
      </c>
      <c r="Y196" s="7" t="s">
        <v>226</v>
      </c>
      <c r="Z196" s="7" t="s">
        <v>57</v>
      </c>
      <c r="AA196" s="7" t="s">
        <v>649</v>
      </c>
      <c r="AB196" s="7" t="s">
        <v>649</v>
      </c>
      <c r="AC196" s="7" t="s">
        <v>57</v>
      </c>
      <c r="AD196" s="7" t="s">
        <v>69</v>
      </c>
      <c r="AE196" s="7" t="s">
        <v>658</v>
      </c>
      <c r="AF196" s="7" t="s">
        <v>293</v>
      </c>
      <c r="AG196" s="7" t="s">
        <v>57</v>
      </c>
      <c r="AH196" s="7" t="s">
        <v>57</v>
      </c>
      <c r="AI196" s="7" t="s">
        <v>57</v>
      </c>
      <c r="AJ196" s="7" t="s">
        <v>57</v>
      </c>
      <c r="AK196" s="7" t="s">
        <v>57</v>
      </c>
      <c r="AL196" s="7" t="s">
        <v>57</v>
      </c>
      <c r="AM196" s="7" t="s">
        <v>57</v>
      </c>
      <c r="AN196" s="7" t="s">
        <v>57</v>
      </c>
      <c r="AO196" s="7" t="s">
        <v>57</v>
      </c>
      <c r="AP196" s="7" t="s">
        <v>57</v>
      </c>
      <c r="AQ196" s="7" t="s">
        <v>57</v>
      </c>
      <c r="AR196" s="7" t="s">
        <v>57</v>
      </c>
      <c r="AS196" s="7" t="s">
        <v>57</v>
      </c>
      <c r="AT196" s="7" t="s">
        <v>57</v>
      </c>
      <c r="AU196" s="7" t="s">
        <v>62</v>
      </c>
      <c r="AV196" s="7" t="s">
        <v>62</v>
      </c>
      <c r="AW196" s="7" t="s">
        <v>62</v>
      </c>
      <c r="AX196" s="7" t="s">
        <v>62</v>
      </c>
      <c r="AY196" s="7" t="s">
        <v>62</v>
      </c>
      <c r="AZ196" s="7" t="s">
        <v>62</v>
      </c>
      <c r="BA196" s="7" t="s">
        <v>57</v>
      </c>
      <c r="BB196" s="7" t="s">
        <v>57</v>
      </c>
      <c r="BC196" s="7" t="s">
        <v>659</v>
      </c>
      <c r="BD196" s="7" t="s">
        <v>288</v>
      </c>
      <c r="BE196" s="7" t="s">
        <v>689</v>
      </c>
    </row>
    <row r="197" s="1" customFormat="1" ht="96" spans="1:57">
      <c r="A197" s="7">
        <v>193</v>
      </c>
      <c r="B197" s="7" t="s">
        <v>56</v>
      </c>
      <c r="C197" s="7" t="s">
        <v>170</v>
      </c>
      <c r="D197" s="7" t="s">
        <v>282</v>
      </c>
      <c r="E197" s="7" t="s">
        <v>423</v>
      </c>
      <c r="F197" s="7" t="s">
        <v>641</v>
      </c>
      <c r="G197" s="7" t="s">
        <v>690</v>
      </c>
      <c r="H197" s="7" t="s">
        <v>691</v>
      </c>
      <c r="I197" s="9">
        <v>30</v>
      </c>
      <c r="J197" s="7" t="s">
        <v>62</v>
      </c>
      <c r="K197" s="7" t="s">
        <v>62</v>
      </c>
      <c r="L197" s="7" t="s">
        <v>62</v>
      </c>
      <c r="M197" s="7" t="s">
        <v>62</v>
      </c>
      <c r="N197" s="7" t="s">
        <v>62</v>
      </c>
      <c r="O197" s="7" t="s">
        <v>62</v>
      </c>
      <c r="P197" s="7" t="s">
        <v>62</v>
      </c>
      <c r="Q197" s="7" t="s">
        <v>62</v>
      </c>
      <c r="R197" s="7" t="s">
        <v>62</v>
      </c>
      <c r="S197" s="7" t="s">
        <v>105</v>
      </c>
      <c r="T197" s="7" t="str">
        <f>VLOOKUP(G:G,[1]项目公开公示信息_1!$B:$P,15,0)</f>
        <v>污水终端池改造2个</v>
      </c>
      <c r="U197" s="7" t="s">
        <v>64</v>
      </c>
      <c r="V197" s="7" t="s">
        <v>66</v>
      </c>
      <c r="W197" s="7" t="s">
        <v>66</v>
      </c>
      <c r="X197" s="7" t="s">
        <v>66</v>
      </c>
      <c r="Y197" s="7" t="s">
        <v>226</v>
      </c>
      <c r="Z197" s="7" t="s">
        <v>57</v>
      </c>
      <c r="AA197" s="7" t="s">
        <v>649</v>
      </c>
      <c r="AB197" s="7" t="s">
        <v>649</v>
      </c>
      <c r="AC197" s="7" t="s">
        <v>57</v>
      </c>
      <c r="AD197" s="7" t="s">
        <v>57</v>
      </c>
      <c r="AE197" s="7" t="s">
        <v>57</v>
      </c>
      <c r="AF197" s="7" t="s">
        <v>57</v>
      </c>
      <c r="AG197" s="7" t="s">
        <v>57</v>
      </c>
      <c r="AH197" s="7" t="s">
        <v>57</v>
      </c>
      <c r="AI197" s="7" t="s">
        <v>57</v>
      </c>
      <c r="AJ197" s="7" t="s">
        <v>57</v>
      </c>
      <c r="AK197" s="7" t="s">
        <v>57</v>
      </c>
      <c r="AL197" s="7" t="s">
        <v>57</v>
      </c>
      <c r="AM197" s="7" t="s">
        <v>57</v>
      </c>
      <c r="AN197" s="7" t="s">
        <v>57</v>
      </c>
      <c r="AO197" s="7" t="s">
        <v>57</v>
      </c>
      <c r="AP197" s="7" t="s">
        <v>57</v>
      </c>
      <c r="AQ197" s="7" t="s">
        <v>57</v>
      </c>
      <c r="AR197" s="7" t="s">
        <v>57</v>
      </c>
      <c r="AS197" s="7" t="s">
        <v>57</v>
      </c>
      <c r="AT197" s="7" t="s">
        <v>57</v>
      </c>
      <c r="AU197" s="7" t="s">
        <v>62</v>
      </c>
      <c r="AV197" s="7" t="s">
        <v>62</v>
      </c>
      <c r="AW197" s="7" t="s">
        <v>62</v>
      </c>
      <c r="AX197" s="7" t="s">
        <v>62</v>
      </c>
      <c r="AY197" s="7" t="s">
        <v>62</v>
      </c>
      <c r="AZ197" s="7" t="s">
        <v>62</v>
      </c>
      <c r="BA197" s="7" t="s">
        <v>57</v>
      </c>
      <c r="BB197" s="7" t="s">
        <v>57</v>
      </c>
      <c r="BC197" s="7" t="s">
        <v>57</v>
      </c>
      <c r="BD197" s="7" t="s">
        <v>246</v>
      </c>
      <c r="BE197" s="7" t="s">
        <v>692</v>
      </c>
    </row>
    <row r="198" s="1" customFormat="1" ht="96" spans="1:57">
      <c r="A198" s="7">
        <v>194</v>
      </c>
      <c r="B198" s="7" t="s">
        <v>56</v>
      </c>
      <c r="C198" s="7" t="s">
        <v>170</v>
      </c>
      <c r="D198" s="7" t="s">
        <v>282</v>
      </c>
      <c r="E198" s="7" t="s">
        <v>423</v>
      </c>
      <c r="F198" s="7" t="s">
        <v>641</v>
      </c>
      <c r="G198" s="7" t="s">
        <v>693</v>
      </c>
      <c r="H198" s="7" t="s">
        <v>648</v>
      </c>
      <c r="I198" s="9">
        <v>30</v>
      </c>
      <c r="J198" s="7" t="s">
        <v>62</v>
      </c>
      <c r="K198" s="7" t="s">
        <v>62</v>
      </c>
      <c r="L198" s="7" t="s">
        <v>62</v>
      </c>
      <c r="M198" s="7" t="s">
        <v>62</v>
      </c>
      <c r="N198" s="7" t="s">
        <v>62</v>
      </c>
      <c r="O198" s="7" t="s">
        <v>62</v>
      </c>
      <c r="P198" s="7" t="s">
        <v>62</v>
      </c>
      <c r="Q198" s="7" t="s">
        <v>62</v>
      </c>
      <c r="R198" s="7" t="s">
        <v>62</v>
      </c>
      <c r="S198" s="7" t="s">
        <v>105</v>
      </c>
      <c r="T198" s="7" t="str">
        <f>VLOOKUP(G:G,[1]项目公开公示信息_1!$B:$P,15,0)</f>
        <v>设施升级、管网改造、处理工艺优化，提升污水处理效率</v>
      </c>
      <c r="U198" s="7" t="s">
        <v>64</v>
      </c>
      <c r="V198" s="7" t="s">
        <v>66</v>
      </c>
      <c r="W198" s="7" t="s">
        <v>66</v>
      </c>
      <c r="X198" s="7" t="s">
        <v>66</v>
      </c>
      <c r="Y198" s="7" t="s">
        <v>226</v>
      </c>
      <c r="Z198" s="7" t="s">
        <v>57</v>
      </c>
      <c r="AA198" s="7" t="s">
        <v>649</v>
      </c>
      <c r="AB198" s="7" t="s">
        <v>649</v>
      </c>
      <c r="AC198" s="7" t="s">
        <v>57</v>
      </c>
      <c r="AD198" s="7" t="s">
        <v>57</v>
      </c>
      <c r="AE198" s="7" t="s">
        <v>57</v>
      </c>
      <c r="AF198" s="7" t="s">
        <v>57</v>
      </c>
      <c r="AG198" s="7" t="s">
        <v>57</v>
      </c>
      <c r="AH198" s="7" t="s">
        <v>57</v>
      </c>
      <c r="AI198" s="7" t="s">
        <v>57</v>
      </c>
      <c r="AJ198" s="7" t="s">
        <v>57</v>
      </c>
      <c r="AK198" s="7" t="s">
        <v>57</v>
      </c>
      <c r="AL198" s="7" t="s">
        <v>57</v>
      </c>
      <c r="AM198" s="7" t="s">
        <v>57</v>
      </c>
      <c r="AN198" s="7" t="s">
        <v>57</v>
      </c>
      <c r="AO198" s="7" t="s">
        <v>57</v>
      </c>
      <c r="AP198" s="7" t="s">
        <v>57</v>
      </c>
      <c r="AQ198" s="7" t="s">
        <v>57</v>
      </c>
      <c r="AR198" s="7" t="s">
        <v>57</v>
      </c>
      <c r="AS198" s="7" t="s">
        <v>57</v>
      </c>
      <c r="AT198" s="7" t="s">
        <v>57</v>
      </c>
      <c r="AU198" s="7" t="s">
        <v>62</v>
      </c>
      <c r="AV198" s="7" t="s">
        <v>62</v>
      </c>
      <c r="AW198" s="7" t="s">
        <v>62</v>
      </c>
      <c r="AX198" s="7" t="s">
        <v>62</v>
      </c>
      <c r="AY198" s="7" t="s">
        <v>62</v>
      </c>
      <c r="AZ198" s="7" t="s">
        <v>62</v>
      </c>
      <c r="BA198" s="7" t="s">
        <v>57</v>
      </c>
      <c r="BB198" s="7" t="s">
        <v>57</v>
      </c>
      <c r="BC198" s="7" t="s">
        <v>57</v>
      </c>
      <c r="BD198" s="7" t="s">
        <v>246</v>
      </c>
      <c r="BE198" s="7" t="s">
        <v>694</v>
      </c>
    </row>
    <row r="199" s="1" customFormat="1" ht="45" spans="1:57">
      <c r="A199" s="7">
        <v>195</v>
      </c>
      <c r="B199" s="7" t="s">
        <v>56</v>
      </c>
      <c r="C199" s="7" t="s">
        <v>170</v>
      </c>
      <c r="D199" s="7" t="s">
        <v>282</v>
      </c>
      <c r="E199" s="7" t="s">
        <v>423</v>
      </c>
      <c r="F199" s="7" t="s">
        <v>424</v>
      </c>
      <c r="G199" s="7" t="s">
        <v>695</v>
      </c>
      <c r="H199" s="7" t="s">
        <v>170</v>
      </c>
      <c r="I199" s="9">
        <v>104</v>
      </c>
      <c r="J199" s="7" t="s">
        <v>62</v>
      </c>
      <c r="K199" s="7" t="s">
        <v>62</v>
      </c>
      <c r="L199" s="7" t="s">
        <v>62</v>
      </c>
      <c r="M199" s="7" t="s">
        <v>62</v>
      </c>
      <c r="N199" s="7" t="s">
        <v>62</v>
      </c>
      <c r="O199" s="7" t="s">
        <v>62</v>
      </c>
      <c r="P199" s="7" t="s">
        <v>62</v>
      </c>
      <c r="Q199" s="7" t="s">
        <v>62</v>
      </c>
      <c r="R199" s="7" t="s">
        <v>62</v>
      </c>
      <c r="S199" s="7" t="s">
        <v>63</v>
      </c>
      <c r="T199" s="7" t="str">
        <f>VLOOKUP(G:G,[1]项目公开公示信息_1!$B:$P,15,0)</f>
        <v>新建地埋式垃圾桶12个</v>
      </c>
      <c r="U199" s="7" t="s">
        <v>64</v>
      </c>
      <c r="V199" s="7" t="s">
        <v>65</v>
      </c>
      <c r="W199" s="7" t="s">
        <v>66</v>
      </c>
      <c r="X199" s="7" t="s">
        <v>66</v>
      </c>
      <c r="Y199" s="7" t="s">
        <v>226</v>
      </c>
      <c r="Z199" s="7" t="s">
        <v>57</v>
      </c>
      <c r="AA199" s="7" t="s">
        <v>649</v>
      </c>
      <c r="AB199" s="7" t="s">
        <v>649</v>
      </c>
      <c r="AC199" s="7" t="s">
        <v>57</v>
      </c>
      <c r="AD199" s="7" t="s">
        <v>69</v>
      </c>
      <c r="AE199" s="7" t="s">
        <v>658</v>
      </c>
      <c r="AF199" s="7" t="s">
        <v>293</v>
      </c>
      <c r="AG199" s="7" t="s">
        <v>57</v>
      </c>
      <c r="AH199" s="7" t="s">
        <v>57</v>
      </c>
      <c r="AI199" s="7" t="s">
        <v>57</v>
      </c>
      <c r="AJ199" s="7" t="s">
        <v>57</v>
      </c>
      <c r="AK199" s="7" t="s">
        <v>57</v>
      </c>
      <c r="AL199" s="7" t="s">
        <v>57</v>
      </c>
      <c r="AM199" s="7" t="s">
        <v>57</v>
      </c>
      <c r="AN199" s="7" t="s">
        <v>57</v>
      </c>
      <c r="AO199" s="7" t="s">
        <v>57</v>
      </c>
      <c r="AP199" s="7" t="s">
        <v>57</v>
      </c>
      <c r="AQ199" s="7" t="s">
        <v>57</v>
      </c>
      <c r="AR199" s="7" t="s">
        <v>57</v>
      </c>
      <c r="AS199" s="7" t="s">
        <v>57</v>
      </c>
      <c r="AT199" s="7" t="s">
        <v>57</v>
      </c>
      <c r="AU199" s="7" t="s">
        <v>62</v>
      </c>
      <c r="AV199" s="7" t="s">
        <v>62</v>
      </c>
      <c r="AW199" s="7" t="s">
        <v>62</v>
      </c>
      <c r="AX199" s="7" t="s">
        <v>62</v>
      </c>
      <c r="AY199" s="7" t="s">
        <v>62</v>
      </c>
      <c r="AZ199" s="7" t="s">
        <v>62</v>
      </c>
      <c r="BA199" s="7" t="s">
        <v>57</v>
      </c>
      <c r="BB199" s="7" t="s">
        <v>57</v>
      </c>
      <c r="BC199" s="7" t="s">
        <v>696</v>
      </c>
      <c r="BD199" s="7" t="s">
        <v>288</v>
      </c>
      <c r="BE199" s="7" t="s">
        <v>697</v>
      </c>
    </row>
    <row r="200" s="1" customFormat="1" ht="67.5" spans="1:57">
      <c r="A200" s="7">
        <v>196</v>
      </c>
      <c r="B200" s="7" t="s">
        <v>56</v>
      </c>
      <c r="C200" s="7" t="s">
        <v>286</v>
      </c>
      <c r="D200" s="7" t="s">
        <v>58</v>
      </c>
      <c r="E200" s="7" t="s">
        <v>59</v>
      </c>
      <c r="F200" s="7" t="s">
        <v>60</v>
      </c>
      <c r="G200" s="7" t="s">
        <v>698</v>
      </c>
      <c r="H200" s="7" t="s">
        <v>699</v>
      </c>
      <c r="I200" s="9">
        <v>50</v>
      </c>
      <c r="J200" s="7" t="s">
        <v>62</v>
      </c>
      <c r="K200" s="7" t="s">
        <v>62</v>
      </c>
      <c r="L200" s="7" t="s">
        <v>62</v>
      </c>
      <c r="M200" s="7" t="s">
        <v>62</v>
      </c>
      <c r="N200" s="7" t="s">
        <v>62</v>
      </c>
      <c r="O200" s="7" t="s">
        <v>62</v>
      </c>
      <c r="P200" s="7" t="s">
        <v>62</v>
      </c>
      <c r="Q200" s="7" t="s">
        <v>62</v>
      </c>
      <c r="R200" s="7" t="s">
        <v>62</v>
      </c>
      <c r="S200" s="7" t="s">
        <v>105</v>
      </c>
      <c r="T200" s="7" t="str">
        <f>VLOOKUP(G:G,[1]项目公开公示信息_1!$B:$P,15,0)</f>
        <v>产业道路硬化长800米，宽3.5米</v>
      </c>
      <c r="U200" s="7" t="s">
        <v>64</v>
      </c>
      <c r="V200" s="7" t="s">
        <v>66</v>
      </c>
      <c r="W200" s="7" t="s">
        <v>66</v>
      </c>
      <c r="X200" s="7" t="s">
        <v>66</v>
      </c>
      <c r="Y200" s="7" t="s">
        <v>226</v>
      </c>
      <c r="Z200" s="7" t="s">
        <v>66</v>
      </c>
      <c r="AA200" s="7" t="s">
        <v>700</v>
      </c>
      <c r="AB200" s="7" t="s">
        <v>700</v>
      </c>
      <c r="AC200" s="7" t="s">
        <v>57</v>
      </c>
      <c r="AD200" s="7" t="s">
        <v>57</v>
      </c>
      <c r="AE200" s="7" t="s">
        <v>57</v>
      </c>
      <c r="AF200" s="7" t="s">
        <v>57</v>
      </c>
      <c r="AG200" s="7" t="s">
        <v>57</v>
      </c>
      <c r="AH200" s="7" t="s">
        <v>57</v>
      </c>
      <c r="AI200" s="7" t="s">
        <v>57</v>
      </c>
      <c r="AJ200" s="7" t="s">
        <v>57</v>
      </c>
      <c r="AK200" s="7" t="s">
        <v>57</v>
      </c>
      <c r="AL200" s="7" t="s">
        <v>57</v>
      </c>
      <c r="AM200" s="7" t="s">
        <v>57</v>
      </c>
      <c r="AN200" s="7" t="s">
        <v>57</v>
      </c>
      <c r="AO200" s="7" t="s">
        <v>57</v>
      </c>
      <c r="AP200" s="7" t="s">
        <v>57</v>
      </c>
      <c r="AQ200" s="7" t="s">
        <v>57</v>
      </c>
      <c r="AR200" s="7" t="s">
        <v>57</v>
      </c>
      <c r="AS200" s="7" t="s">
        <v>57</v>
      </c>
      <c r="AT200" s="7" t="s">
        <v>57</v>
      </c>
      <c r="AU200" s="7" t="s">
        <v>62</v>
      </c>
      <c r="AV200" s="7" t="s">
        <v>62</v>
      </c>
      <c r="AW200" s="7" t="s">
        <v>62</v>
      </c>
      <c r="AX200" s="7" t="s">
        <v>62</v>
      </c>
      <c r="AY200" s="7" t="s">
        <v>62</v>
      </c>
      <c r="AZ200" s="7" t="s">
        <v>62</v>
      </c>
      <c r="BA200" s="7" t="s">
        <v>57</v>
      </c>
      <c r="BB200" s="7" t="s">
        <v>57</v>
      </c>
      <c r="BC200" s="7" t="s">
        <v>57</v>
      </c>
      <c r="BD200" s="7" t="s">
        <v>73</v>
      </c>
      <c r="BE200" s="7" t="s">
        <v>701</v>
      </c>
    </row>
    <row r="201" s="1" customFormat="1" ht="67.5" spans="1:57">
      <c r="A201" s="7">
        <v>197</v>
      </c>
      <c r="B201" s="7" t="s">
        <v>56</v>
      </c>
      <c r="C201" s="7" t="s">
        <v>286</v>
      </c>
      <c r="D201" s="7" t="s">
        <v>58</v>
      </c>
      <c r="E201" s="7" t="s">
        <v>59</v>
      </c>
      <c r="F201" s="7" t="s">
        <v>60</v>
      </c>
      <c r="G201" s="7" t="s">
        <v>702</v>
      </c>
      <c r="H201" s="7" t="s">
        <v>703</v>
      </c>
      <c r="I201" s="9">
        <v>95</v>
      </c>
      <c r="J201" s="7" t="s">
        <v>62</v>
      </c>
      <c r="K201" s="7" t="s">
        <v>62</v>
      </c>
      <c r="L201" s="7" t="s">
        <v>62</v>
      </c>
      <c r="M201" s="7" t="s">
        <v>62</v>
      </c>
      <c r="N201" s="7" t="s">
        <v>62</v>
      </c>
      <c r="O201" s="7" t="s">
        <v>62</v>
      </c>
      <c r="P201" s="7" t="s">
        <v>62</v>
      </c>
      <c r="Q201" s="7" t="s">
        <v>62</v>
      </c>
      <c r="R201" s="7" t="s">
        <v>62</v>
      </c>
      <c r="S201" s="7" t="s">
        <v>105</v>
      </c>
      <c r="T201" s="7" t="str">
        <f>VLOOKUP(G:G,[1]项目公开公示信息_1!$B:$P,15,0)</f>
        <v>硬化路长1500米，路基宽4.5米，路面宽3.5米长1500米，路基宽4.5米，路面宽3.5米</v>
      </c>
      <c r="U201" s="7" t="s">
        <v>64</v>
      </c>
      <c r="V201" s="7" t="s">
        <v>66</v>
      </c>
      <c r="W201" s="7" t="s">
        <v>66</v>
      </c>
      <c r="X201" s="7" t="s">
        <v>66</v>
      </c>
      <c r="Y201" s="7" t="s">
        <v>226</v>
      </c>
      <c r="Z201" s="7" t="s">
        <v>66</v>
      </c>
      <c r="AA201" s="7" t="s">
        <v>700</v>
      </c>
      <c r="AB201" s="7" t="s">
        <v>700</v>
      </c>
      <c r="AC201" s="7" t="s">
        <v>57</v>
      </c>
      <c r="AD201" s="7" t="s">
        <v>57</v>
      </c>
      <c r="AE201" s="7" t="s">
        <v>57</v>
      </c>
      <c r="AF201" s="7" t="s">
        <v>57</v>
      </c>
      <c r="AG201" s="7" t="s">
        <v>57</v>
      </c>
      <c r="AH201" s="7" t="s">
        <v>57</v>
      </c>
      <c r="AI201" s="7" t="s">
        <v>57</v>
      </c>
      <c r="AJ201" s="7" t="s">
        <v>57</v>
      </c>
      <c r="AK201" s="7" t="s">
        <v>57</v>
      </c>
      <c r="AL201" s="7" t="s">
        <v>57</v>
      </c>
      <c r="AM201" s="7" t="s">
        <v>57</v>
      </c>
      <c r="AN201" s="7" t="s">
        <v>57</v>
      </c>
      <c r="AO201" s="7" t="s">
        <v>57</v>
      </c>
      <c r="AP201" s="7" t="s">
        <v>57</v>
      </c>
      <c r="AQ201" s="7" t="s">
        <v>57</v>
      </c>
      <c r="AR201" s="7" t="s">
        <v>57</v>
      </c>
      <c r="AS201" s="7" t="s">
        <v>57</v>
      </c>
      <c r="AT201" s="7" t="s">
        <v>57</v>
      </c>
      <c r="AU201" s="7" t="s">
        <v>62</v>
      </c>
      <c r="AV201" s="7" t="s">
        <v>62</v>
      </c>
      <c r="AW201" s="7" t="s">
        <v>62</v>
      </c>
      <c r="AX201" s="7" t="s">
        <v>62</v>
      </c>
      <c r="AY201" s="7" t="s">
        <v>62</v>
      </c>
      <c r="AZ201" s="7" t="s">
        <v>62</v>
      </c>
      <c r="BA201" s="7" t="s">
        <v>57</v>
      </c>
      <c r="BB201" s="7" t="s">
        <v>57</v>
      </c>
      <c r="BC201" s="7" t="s">
        <v>57</v>
      </c>
      <c r="BD201" s="7" t="s">
        <v>73</v>
      </c>
      <c r="BE201" s="7" t="s">
        <v>704</v>
      </c>
    </row>
    <row r="202" s="1" customFormat="1" ht="67.5" spans="1:57">
      <c r="A202" s="7">
        <v>198</v>
      </c>
      <c r="B202" s="7" t="s">
        <v>56</v>
      </c>
      <c r="C202" s="7" t="s">
        <v>286</v>
      </c>
      <c r="D202" s="7" t="s">
        <v>58</v>
      </c>
      <c r="E202" s="7" t="s">
        <v>59</v>
      </c>
      <c r="F202" s="7" t="s">
        <v>60</v>
      </c>
      <c r="G202" s="7" t="s">
        <v>705</v>
      </c>
      <c r="H202" s="7" t="s">
        <v>706</v>
      </c>
      <c r="I202" s="9">
        <v>20</v>
      </c>
      <c r="J202" s="7" t="s">
        <v>62</v>
      </c>
      <c r="K202" s="7" t="s">
        <v>62</v>
      </c>
      <c r="L202" s="7" t="s">
        <v>62</v>
      </c>
      <c r="M202" s="7" t="s">
        <v>62</v>
      </c>
      <c r="N202" s="7" t="s">
        <v>62</v>
      </c>
      <c r="O202" s="7" t="s">
        <v>62</v>
      </c>
      <c r="P202" s="7" t="s">
        <v>62</v>
      </c>
      <c r="Q202" s="7" t="s">
        <v>62</v>
      </c>
      <c r="R202" s="7" t="s">
        <v>62</v>
      </c>
      <c r="S202" s="7" t="s">
        <v>105</v>
      </c>
      <c r="T202" s="7" t="str">
        <f>VLOOKUP(G:G,[1]项目公开公示信息_1!$B:$P,15,0)</f>
        <v>0.5公里砂石路路面、路基</v>
      </c>
      <c r="U202" s="7" t="s">
        <v>64</v>
      </c>
      <c r="V202" s="7" t="s">
        <v>66</v>
      </c>
      <c r="W202" s="7" t="s">
        <v>66</v>
      </c>
      <c r="X202" s="7" t="s">
        <v>66</v>
      </c>
      <c r="Y202" s="7" t="s">
        <v>226</v>
      </c>
      <c r="Z202" s="7" t="s">
        <v>66</v>
      </c>
      <c r="AA202" s="7" t="s">
        <v>700</v>
      </c>
      <c r="AB202" s="7" t="s">
        <v>700</v>
      </c>
      <c r="AC202" s="7" t="s">
        <v>57</v>
      </c>
      <c r="AD202" s="7" t="s">
        <v>57</v>
      </c>
      <c r="AE202" s="7" t="s">
        <v>57</v>
      </c>
      <c r="AF202" s="7" t="s">
        <v>57</v>
      </c>
      <c r="AG202" s="7" t="s">
        <v>57</v>
      </c>
      <c r="AH202" s="7" t="s">
        <v>57</v>
      </c>
      <c r="AI202" s="7" t="s">
        <v>57</v>
      </c>
      <c r="AJ202" s="7" t="s">
        <v>57</v>
      </c>
      <c r="AK202" s="7" t="s">
        <v>57</v>
      </c>
      <c r="AL202" s="7" t="s">
        <v>57</v>
      </c>
      <c r="AM202" s="7" t="s">
        <v>57</v>
      </c>
      <c r="AN202" s="7" t="s">
        <v>57</v>
      </c>
      <c r="AO202" s="7" t="s">
        <v>57</v>
      </c>
      <c r="AP202" s="7" t="s">
        <v>57</v>
      </c>
      <c r="AQ202" s="7" t="s">
        <v>57</v>
      </c>
      <c r="AR202" s="7" t="s">
        <v>57</v>
      </c>
      <c r="AS202" s="7" t="s">
        <v>57</v>
      </c>
      <c r="AT202" s="7" t="s">
        <v>57</v>
      </c>
      <c r="AU202" s="7" t="s">
        <v>62</v>
      </c>
      <c r="AV202" s="7" t="s">
        <v>62</v>
      </c>
      <c r="AW202" s="7" t="s">
        <v>62</v>
      </c>
      <c r="AX202" s="7" t="s">
        <v>62</v>
      </c>
      <c r="AY202" s="7" t="s">
        <v>62</v>
      </c>
      <c r="AZ202" s="7" t="s">
        <v>62</v>
      </c>
      <c r="BA202" s="7" t="s">
        <v>57</v>
      </c>
      <c r="BB202" s="7" t="s">
        <v>57</v>
      </c>
      <c r="BC202" s="7" t="s">
        <v>57</v>
      </c>
      <c r="BD202" s="7" t="s">
        <v>73</v>
      </c>
      <c r="BE202" s="7" t="s">
        <v>707</v>
      </c>
    </row>
    <row r="203" s="1" customFormat="1" ht="67.5" spans="1:57">
      <c r="A203" s="7">
        <v>199</v>
      </c>
      <c r="B203" s="7" t="s">
        <v>56</v>
      </c>
      <c r="C203" s="7" t="s">
        <v>286</v>
      </c>
      <c r="D203" s="7" t="s">
        <v>58</v>
      </c>
      <c r="E203" s="7" t="s">
        <v>59</v>
      </c>
      <c r="F203" s="7" t="s">
        <v>60</v>
      </c>
      <c r="G203" s="7" t="s">
        <v>708</v>
      </c>
      <c r="H203" s="7" t="s">
        <v>709</v>
      </c>
      <c r="I203" s="9">
        <v>70</v>
      </c>
      <c r="J203" s="7" t="s">
        <v>62</v>
      </c>
      <c r="K203" s="7" t="s">
        <v>62</v>
      </c>
      <c r="L203" s="7" t="s">
        <v>62</v>
      </c>
      <c r="M203" s="7" t="s">
        <v>62</v>
      </c>
      <c r="N203" s="7" t="s">
        <v>62</v>
      </c>
      <c r="O203" s="7" t="s">
        <v>62</v>
      </c>
      <c r="P203" s="7" t="s">
        <v>62</v>
      </c>
      <c r="Q203" s="7" t="s">
        <v>62</v>
      </c>
      <c r="R203" s="7" t="s">
        <v>62</v>
      </c>
      <c r="S203" s="7" t="s">
        <v>105</v>
      </c>
      <c r="T203" s="7" t="str">
        <f>VLOOKUP(G:G,[1]项目公开公示信息_1!$B:$P,15,0)</f>
        <v>新建油茶产业基地1.5公里</v>
      </c>
      <c r="U203" s="7" t="s">
        <v>64</v>
      </c>
      <c r="V203" s="7" t="s">
        <v>66</v>
      </c>
      <c r="W203" s="7" t="s">
        <v>66</v>
      </c>
      <c r="X203" s="7" t="s">
        <v>66</v>
      </c>
      <c r="Y203" s="7" t="s">
        <v>226</v>
      </c>
      <c r="Z203" s="7" t="s">
        <v>66</v>
      </c>
      <c r="AA203" s="7" t="s">
        <v>700</v>
      </c>
      <c r="AB203" s="7" t="s">
        <v>700</v>
      </c>
      <c r="AC203" s="7" t="s">
        <v>57</v>
      </c>
      <c r="AD203" s="7" t="s">
        <v>57</v>
      </c>
      <c r="AE203" s="7" t="s">
        <v>57</v>
      </c>
      <c r="AF203" s="7" t="s">
        <v>57</v>
      </c>
      <c r="AG203" s="7" t="s">
        <v>57</v>
      </c>
      <c r="AH203" s="7" t="s">
        <v>57</v>
      </c>
      <c r="AI203" s="7" t="s">
        <v>57</v>
      </c>
      <c r="AJ203" s="7" t="s">
        <v>57</v>
      </c>
      <c r="AK203" s="7" t="s">
        <v>57</v>
      </c>
      <c r="AL203" s="7" t="s">
        <v>57</v>
      </c>
      <c r="AM203" s="7" t="s">
        <v>57</v>
      </c>
      <c r="AN203" s="7" t="s">
        <v>57</v>
      </c>
      <c r="AO203" s="7" t="s">
        <v>57</v>
      </c>
      <c r="AP203" s="7" t="s">
        <v>57</v>
      </c>
      <c r="AQ203" s="7" t="s">
        <v>57</v>
      </c>
      <c r="AR203" s="7" t="s">
        <v>57</v>
      </c>
      <c r="AS203" s="7" t="s">
        <v>57</v>
      </c>
      <c r="AT203" s="7" t="s">
        <v>57</v>
      </c>
      <c r="AU203" s="7" t="s">
        <v>62</v>
      </c>
      <c r="AV203" s="7" t="s">
        <v>62</v>
      </c>
      <c r="AW203" s="7" t="s">
        <v>62</v>
      </c>
      <c r="AX203" s="7" t="s">
        <v>62</v>
      </c>
      <c r="AY203" s="7" t="s">
        <v>62</v>
      </c>
      <c r="AZ203" s="7" t="s">
        <v>62</v>
      </c>
      <c r="BA203" s="7" t="s">
        <v>57</v>
      </c>
      <c r="BB203" s="7" t="s">
        <v>57</v>
      </c>
      <c r="BC203" s="7" t="s">
        <v>57</v>
      </c>
      <c r="BD203" s="7" t="s">
        <v>73</v>
      </c>
      <c r="BE203" s="7" t="s">
        <v>710</v>
      </c>
    </row>
    <row r="204" s="1" customFormat="1" ht="67.5" spans="1:57">
      <c r="A204" s="7">
        <v>200</v>
      </c>
      <c r="B204" s="7" t="s">
        <v>56</v>
      </c>
      <c r="C204" s="7" t="s">
        <v>286</v>
      </c>
      <c r="D204" s="7" t="s">
        <v>58</v>
      </c>
      <c r="E204" s="7" t="s">
        <v>59</v>
      </c>
      <c r="F204" s="7" t="s">
        <v>60</v>
      </c>
      <c r="G204" s="7" t="s">
        <v>711</v>
      </c>
      <c r="H204" s="7" t="s">
        <v>712</v>
      </c>
      <c r="I204" s="9">
        <v>100</v>
      </c>
      <c r="J204" s="7" t="s">
        <v>62</v>
      </c>
      <c r="K204" s="7" t="s">
        <v>62</v>
      </c>
      <c r="L204" s="7" t="s">
        <v>62</v>
      </c>
      <c r="M204" s="7" t="s">
        <v>62</v>
      </c>
      <c r="N204" s="7" t="s">
        <v>62</v>
      </c>
      <c r="O204" s="7" t="s">
        <v>62</v>
      </c>
      <c r="P204" s="7" t="s">
        <v>62</v>
      </c>
      <c r="Q204" s="7" t="s">
        <v>62</v>
      </c>
      <c r="R204" s="7" t="s">
        <v>62</v>
      </c>
      <c r="S204" s="7" t="s">
        <v>105</v>
      </c>
      <c r="T204" s="7" t="str">
        <f>VLOOKUP(G:G,[1]项目公开公示信息_1!$B:$P,15,0)</f>
        <v>新建砂石路4公里产业路</v>
      </c>
      <c r="U204" s="7" t="s">
        <v>64</v>
      </c>
      <c r="V204" s="7" t="s">
        <v>66</v>
      </c>
      <c r="W204" s="7" t="s">
        <v>66</v>
      </c>
      <c r="X204" s="7" t="s">
        <v>66</v>
      </c>
      <c r="Y204" s="7" t="s">
        <v>226</v>
      </c>
      <c r="Z204" s="7" t="s">
        <v>66</v>
      </c>
      <c r="AA204" s="7" t="s">
        <v>700</v>
      </c>
      <c r="AB204" s="7" t="s">
        <v>700</v>
      </c>
      <c r="AC204" s="7" t="s">
        <v>57</v>
      </c>
      <c r="AD204" s="7" t="s">
        <v>57</v>
      </c>
      <c r="AE204" s="7" t="s">
        <v>57</v>
      </c>
      <c r="AF204" s="7" t="s">
        <v>57</v>
      </c>
      <c r="AG204" s="7" t="s">
        <v>57</v>
      </c>
      <c r="AH204" s="7" t="s">
        <v>57</v>
      </c>
      <c r="AI204" s="7" t="s">
        <v>57</v>
      </c>
      <c r="AJ204" s="7" t="s">
        <v>57</v>
      </c>
      <c r="AK204" s="7" t="s">
        <v>57</v>
      </c>
      <c r="AL204" s="7" t="s">
        <v>57</v>
      </c>
      <c r="AM204" s="7" t="s">
        <v>57</v>
      </c>
      <c r="AN204" s="7" t="s">
        <v>57</v>
      </c>
      <c r="AO204" s="7" t="s">
        <v>57</v>
      </c>
      <c r="AP204" s="7" t="s">
        <v>57</v>
      </c>
      <c r="AQ204" s="7" t="s">
        <v>57</v>
      </c>
      <c r="AR204" s="7" t="s">
        <v>57</v>
      </c>
      <c r="AS204" s="7" t="s">
        <v>57</v>
      </c>
      <c r="AT204" s="7" t="s">
        <v>57</v>
      </c>
      <c r="AU204" s="7" t="s">
        <v>62</v>
      </c>
      <c r="AV204" s="7" t="s">
        <v>62</v>
      </c>
      <c r="AW204" s="7" t="s">
        <v>62</v>
      </c>
      <c r="AX204" s="7" t="s">
        <v>62</v>
      </c>
      <c r="AY204" s="7" t="s">
        <v>62</v>
      </c>
      <c r="AZ204" s="7" t="s">
        <v>62</v>
      </c>
      <c r="BA204" s="7" t="s">
        <v>57</v>
      </c>
      <c r="BB204" s="7" t="s">
        <v>57</v>
      </c>
      <c r="BC204" s="7" t="s">
        <v>57</v>
      </c>
      <c r="BD204" s="7" t="s">
        <v>73</v>
      </c>
      <c r="BE204" s="7" t="s">
        <v>713</v>
      </c>
    </row>
    <row r="205" s="1" customFormat="1" ht="67.5" spans="1:57">
      <c r="A205" s="7">
        <v>201</v>
      </c>
      <c r="B205" s="7" t="s">
        <v>56</v>
      </c>
      <c r="C205" s="7" t="s">
        <v>286</v>
      </c>
      <c r="D205" s="7" t="s">
        <v>58</v>
      </c>
      <c r="E205" s="7" t="s">
        <v>127</v>
      </c>
      <c r="F205" s="7" t="s">
        <v>128</v>
      </c>
      <c r="G205" s="7" t="s">
        <v>714</v>
      </c>
      <c r="H205" s="7" t="s">
        <v>709</v>
      </c>
      <c r="I205" s="9">
        <v>45</v>
      </c>
      <c r="J205" s="7" t="s">
        <v>62</v>
      </c>
      <c r="K205" s="7" t="s">
        <v>62</v>
      </c>
      <c r="L205" s="7" t="s">
        <v>62</v>
      </c>
      <c r="M205" s="7" t="s">
        <v>62</v>
      </c>
      <c r="N205" s="7" t="s">
        <v>62</v>
      </c>
      <c r="O205" s="7" t="s">
        <v>62</v>
      </c>
      <c r="P205" s="7" t="s">
        <v>62</v>
      </c>
      <c r="Q205" s="7" t="s">
        <v>62</v>
      </c>
      <c r="R205" s="7" t="s">
        <v>62</v>
      </c>
      <c r="S205" s="7" t="s">
        <v>63</v>
      </c>
      <c r="T205" s="7" t="str">
        <f>VLOOKUP(G:G,[1]项目公开公示信息_1!$B:$P,15,0)</f>
        <v>三面光水渠1200米、拦水坝，带动水稻产业60亩。</v>
      </c>
      <c r="U205" s="7" t="s">
        <v>64</v>
      </c>
      <c r="V205" s="7" t="s">
        <v>65</v>
      </c>
      <c r="W205" s="7" t="s">
        <v>66</v>
      </c>
      <c r="X205" s="7" t="s">
        <v>66</v>
      </c>
      <c r="Y205" s="7" t="s">
        <v>226</v>
      </c>
      <c r="Z205" s="7" t="s">
        <v>66</v>
      </c>
      <c r="AA205" s="7" t="s">
        <v>700</v>
      </c>
      <c r="AB205" s="7" t="s">
        <v>700</v>
      </c>
      <c r="AC205" s="7" t="s">
        <v>57</v>
      </c>
      <c r="AD205" s="7" t="s">
        <v>69</v>
      </c>
      <c r="AE205" s="7" t="s">
        <v>445</v>
      </c>
      <c r="AF205" s="7" t="s">
        <v>715</v>
      </c>
      <c r="AG205" s="7" t="s">
        <v>57</v>
      </c>
      <c r="AH205" s="7" t="s">
        <v>57</v>
      </c>
      <c r="AI205" s="7" t="s">
        <v>57</v>
      </c>
      <c r="AJ205" s="7" t="s">
        <v>57</v>
      </c>
      <c r="AK205" s="7" t="s">
        <v>57</v>
      </c>
      <c r="AL205" s="7" t="s">
        <v>57</v>
      </c>
      <c r="AM205" s="7" t="s">
        <v>57</v>
      </c>
      <c r="AN205" s="7" t="s">
        <v>57</v>
      </c>
      <c r="AO205" s="7" t="s">
        <v>57</v>
      </c>
      <c r="AP205" s="7" t="s">
        <v>57</v>
      </c>
      <c r="AQ205" s="7" t="s">
        <v>57</v>
      </c>
      <c r="AR205" s="7" t="s">
        <v>57</v>
      </c>
      <c r="AS205" s="7" t="s">
        <v>57</v>
      </c>
      <c r="AT205" s="7" t="s">
        <v>57</v>
      </c>
      <c r="AU205" s="7" t="s">
        <v>62</v>
      </c>
      <c r="AV205" s="7" t="s">
        <v>62</v>
      </c>
      <c r="AW205" s="7" t="s">
        <v>62</v>
      </c>
      <c r="AX205" s="7" t="s">
        <v>62</v>
      </c>
      <c r="AY205" s="7" t="s">
        <v>62</v>
      </c>
      <c r="AZ205" s="7" t="s">
        <v>62</v>
      </c>
      <c r="BA205" s="7" t="s">
        <v>57</v>
      </c>
      <c r="BB205" s="7" t="s">
        <v>57</v>
      </c>
      <c r="BC205" s="7" t="s">
        <v>716</v>
      </c>
      <c r="BD205" s="7" t="s">
        <v>73</v>
      </c>
      <c r="BE205" s="7" t="s">
        <v>717</v>
      </c>
    </row>
    <row r="206" s="1" customFormat="1" ht="67.5" spans="1:57">
      <c r="A206" s="7">
        <v>202</v>
      </c>
      <c r="B206" s="7" t="s">
        <v>56</v>
      </c>
      <c r="C206" s="7" t="s">
        <v>286</v>
      </c>
      <c r="D206" s="7" t="s">
        <v>58</v>
      </c>
      <c r="E206" s="7" t="s">
        <v>127</v>
      </c>
      <c r="F206" s="7" t="s">
        <v>128</v>
      </c>
      <c r="G206" s="7" t="s">
        <v>718</v>
      </c>
      <c r="H206" s="7" t="s">
        <v>699</v>
      </c>
      <c r="I206" s="9">
        <v>51</v>
      </c>
      <c r="J206" s="7" t="s">
        <v>62</v>
      </c>
      <c r="K206" s="7" t="s">
        <v>62</v>
      </c>
      <c r="L206" s="7" t="s">
        <v>62</v>
      </c>
      <c r="M206" s="7" t="s">
        <v>62</v>
      </c>
      <c r="N206" s="7" t="s">
        <v>62</v>
      </c>
      <c r="O206" s="7" t="s">
        <v>62</v>
      </c>
      <c r="P206" s="7" t="s">
        <v>62</v>
      </c>
      <c r="Q206" s="7" t="s">
        <v>62</v>
      </c>
      <c r="R206" s="7" t="s">
        <v>62</v>
      </c>
      <c r="S206" s="7" t="s">
        <v>105</v>
      </c>
      <c r="T206" s="7" t="str">
        <f>VLOOKUP(G:G,[1]项目公开公示信息_1!$B:$P,15,0)</f>
        <v>三面光水渠1900米、拦水坝</v>
      </c>
      <c r="U206" s="7" t="s">
        <v>64</v>
      </c>
      <c r="V206" s="7" t="s">
        <v>66</v>
      </c>
      <c r="W206" s="7" t="s">
        <v>66</v>
      </c>
      <c r="X206" s="7" t="s">
        <v>66</v>
      </c>
      <c r="Y206" s="7" t="s">
        <v>226</v>
      </c>
      <c r="Z206" s="7" t="s">
        <v>66</v>
      </c>
      <c r="AA206" s="7" t="s">
        <v>700</v>
      </c>
      <c r="AB206" s="7" t="s">
        <v>700</v>
      </c>
      <c r="AC206" s="7" t="s">
        <v>57</v>
      </c>
      <c r="AD206" s="7" t="s">
        <v>57</v>
      </c>
      <c r="AE206" s="7" t="s">
        <v>57</v>
      </c>
      <c r="AF206" s="7" t="s">
        <v>57</v>
      </c>
      <c r="AG206" s="7" t="s">
        <v>57</v>
      </c>
      <c r="AH206" s="7" t="s">
        <v>57</v>
      </c>
      <c r="AI206" s="7" t="s">
        <v>57</v>
      </c>
      <c r="AJ206" s="7" t="s">
        <v>57</v>
      </c>
      <c r="AK206" s="7" t="s">
        <v>57</v>
      </c>
      <c r="AL206" s="7" t="s">
        <v>57</v>
      </c>
      <c r="AM206" s="7" t="s">
        <v>57</v>
      </c>
      <c r="AN206" s="7" t="s">
        <v>57</v>
      </c>
      <c r="AO206" s="7" t="s">
        <v>57</v>
      </c>
      <c r="AP206" s="7" t="s">
        <v>57</v>
      </c>
      <c r="AQ206" s="7" t="s">
        <v>57</v>
      </c>
      <c r="AR206" s="7" t="s">
        <v>57</v>
      </c>
      <c r="AS206" s="7" t="s">
        <v>57</v>
      </c>
      <c r="AT206" s="7" t="s">
        <v>57</v>
      </c>
      <c r="AU206" s="7" t="s">
        <v>62</v>
      </c>
      <c r="AV206" s="7" t="s">
        <v>62</v>
      </c>
      <c r="AW206" s="7" t="s">
        <v>62</v>
      </c>
      <c r="AX206" s="7" t="s">
        <v>62</v>
      </c>
      <c r="AY206" s="7" t="s">
        <v>62</v>
      </c>
      <c r="AZ206" s="7" t="s">
        <v>62</v>
      </c>
      <c r="BA206" s="7" t="s">
        <v>57</v>
      </c>
      <c r="BB206" s="7" t="s">
        <v>57</v>
      </c>
      <c r="BC206" s="7" t="s">
        <v>57</v>
      </c>
      <c r="BD206" s="7" t="s">
        <v>73</v>
      </c>
      <c r="BE206" s="7" t="s">
        <v>719</v>
      </c>
    </row>
    <row r="207" s="1" customFormat="1" ht="67.5" spans="1:57">
      <c r="A207" s="7">
        <v>203</v>
      </c>
      <c r="B207" s="7" t="s">
        <v>56</v>
      </c>
      <c r="C207" s="7" t="s">
        <v>286</v>
      </c>
      <c r="D207" s="7" t="s">
        <v>58</v>
      </c>
      <c r="E207" s="7" t="s">
        <v>127</v>
      </c>
      <c r="F207" s="7" t="s">
        <v>165</v>
      </c>
      <c r="G207" s="7" t="s">
        <v>720</v>
      </c>
      <c r="H207" s="7" t="s">
        <v>712</v>
      </c>
      <c r="I207" s="9">
        <v>90</v>
      </c>
      <c r="J207" s="7" t="s">
        <v>62</v>
      </c>
      <c r="K207" s="7" t="s">
        <v>62</v>
      </c>
      <c r="L207" s="7" t="s">
        <v>62</v>
      </c>
      <c r="M207" s="7" t="s">
        <v>62</v>
      </c>
      <c r="N207" s="7" t="s">
        <v>62</v>
      </c>
      <c r="O207" s="7" t="s">
        <v>62</v>
      </c>
      <c r="P207" s="7" t="s">
        <v>62</v>
      </c>
      <c r="Q207" s="7" t="s">
        <v>62</v>
      </c>
      <c r="R207" s="7" t="s">
        <v>62</v>
      </c>
      <c r="S207" s="7" t="s">
        <v>63</v>
      </c>
      <c r="T207" s="7" t="str">
        <f>VLOOKUP(G:G,[1]项目公开公示信息_1!$B:$P,15,0)</f>
        <v>道路硬化1.5公里，建设盖板涵1座，60亩金桔。</v>
      </c>
      <c r="U207" s="7" t="s">
        <v>64</v>
      </c>
      <c r="V207" s="7" t="s">
        <v>65</v>
      </c>
      <c r="W207" s="7" t="s">
        <v>66</v>
      </c>
      <c r="X207" s="7" t="s">
        <v>66</v>
      </c>
      <c r="Y207" s="7" t="s">
        <v>98</v>
      </c>
      <c r="Z207" s="7" t="s">
        <v>66</v>
      </c>
      <c r="AA207" s="7" t="s">
        <v>700</v>
      </c>
      <c r="AB207" s="7" t="s">
        <v>700</v>
      </c>
      <c r="AC207" s="7" t="s">
        <v>57</v>
      </c>
      <c r="AD207" s="7" t="s">
        <v>69</v>
      </c>
      <c r="AE207" s="7" t="s">
        <v>445</v>
      </c>
      <c r="AF207" s="7" t="s">
        <v>715</v>
      </c>
      <c r="AG207" s="7" t="s">
        <v>57</v>
      </c>
      <c r="AH207" s="7" t="s">
        <v>57</v>
      </c>
      <c r="AI207" s="7" t="s">
        <v>57</v>
      </c>
      <c r="AJ207" s="7" t="s">
        <v>57</v>
      </c>
      <c r="AK207" s="7" t="s">
        <v>57</v>
      </c>
      <c r="AL207" s="7" t="s">
        <v>57</v>
      </c>
      <c r="AM207" s="7" t="s">
        <v>57</v>
      </c>
      <c r="AN207" s="7" t="s">
        <v>57</v>
      </c>
      <c r="AO207" s="7" t="s">
        <v>57</v>
      </c>
      <c r="AP207" s="7" t="s">
        <v>57</v>
      </c>
      <c r="AQ207" s="7" t="s">
        <v>57</v>
      </c>
      <c r="AR207" s="7" t="s">
        <v>57</v>
      </c>
      <c r="AS207" s="7" t="s">
        <v>57</v>
      </c>
      <c r="AT207" s="7" t="s">
        <v>57</v>
      </c>
      <c r="AU207" s="7" t="s">
        <v>62</v>
      </c>
      <c r="AV207" s="7" t="s">
        <v>62</v>
      </c>
      <c r="AW207" s="7" t="s">
        <v>62</v>
      </c>
      <c r="AX207" s="7" t="s">
        <v>62</v>
      </c>
      <c r="AY207" s="7" t="s">
        <v>62</v>
      </c>
      <c r="AZ207" s="7" t="s">
        <v>62</v>
      </c>
      <c r="BA207" s="7" t="s">
        <v>57</v>
      </c>
      <c r="BB207" s="7" t="s">
        <v>57</v>
      </c>
      <c r="BC207" s="7" t="s">
        <v>716</v>
      </c>
      <c r="BD207" s="7" t="s">
        <v>73</v>
      </c>
      <c r="BE207" s="7" t="s">
        <v>721</v>
      </c>
    </row>
    <row r="208" s="1" customFormat="1" ht="67.5" spans="1:57">
      <c r="A208" s="7">
        <v>204</v>
      </c>
      <c r="B208" s="7" t="s">
        <v>56</v>
      </c>
      <c r="C208" s="7" t="s">
        <v>286</v>
      </c>
      <c r="D208" s="7" t="s">
        <v>58</v>
      </c>
      <c r="E208" s="7" t="s">
        <v>127</v>
      </c>
      <c r="F208" s="7" t="s">
        <v>165</v>
      </c>
      <c r="G208" s="7" t="s">
        <v>722</v>
      </c>
      <c r="H208" s="7" t="s">
        <v>723</v>
      </c>
      <c r="I208" s="9">
        <v>90</v>
      </c>
      <c r="J208" s="7" t="s">
        <v>62</v>
      </c>
      <c r="K208" s="7" t="s">
        <v>62</v>
      </c>
      <c r="L208" s="7" t="s">
        <v>62</v>
      </c>
      <c r="M208" s="7" t="s">
        <v>62</v>
      </c>
      <c r="N208" s="7" t="s">
        <v>62</v>
      </c>
      <c r="O208" s="7" t="s">
        <v>62</v>
      </c>
      <c r="P208" s="7" t="s">
        <v>62</v>
      </c>
      <c r="Q208" s="7" t="s">
        <v>62</v>
      </c>
      <c r="R208" s="7" t="s">
        <v>62</v>
      </c>
      <c r="S208" s="7" t="s">
        <v>63</v>
      </c>
      <c r="T208" s="7" t="str">
        <f>VLOOKUP(G:G,[1]项目公开公示信息_1!$B:$P,15,0)</f>
        <v>机耕路升级硬化路1.5公里，宽3.5米，带动产业金桔50亩，柑桔10亩。</v>
      </c>
      <c r="U208" s="7" t="s">
        <v>64</v>
      </c>
      <c r="V208" s="7" t="s">
        <v>65</v>
      </c>
      <c r="W208" s="7" t="s">
        <v>66</v>
      </c>
      <c r="X208" s="7" t="s">
        <v>66</v>
      </c>
      <c r="Y208" s="7" t="s">
        <v>98</v>
      </c>
      <c r="Z208" s="7" t="s">
        <v>66</v>
      </c>
      <c r="AA208" s="7" t="s">
        <v>700</v>
      </c>
      <c r="AB208" s="7" t="s">
        <v>700</v>
      </c>
      <c r="AC208" s="7" t="s">
        <v>57</v>
      </c>
      <c r="AD208" s="7" t="s">
        <v>69</v>
      </c>
      <c r="AE208" s="7" t="s">
        <v>445</v>
      </c>
      <c r="AF208" s="7" t="s">
        <v>715</v>
      </c>
      <c r="AG208" s="7" t="s">
        <v>57</v>
      </c>
      <c r="AH208" s="7" t="s">
        <v>57</v>
      </c>
      <c r="AI208" s="7" t="s">
        <v>57</v>
      </c>
      <c r="AJ208" s="7" t="s">
        <v>57</v>
      </c>
      <c r="AK208" s="7" t="s">
        <v>57</v>
      </c>
      <c r="AL208" s="7" t="s">
        <v>57</v>
      </c>
      <c r="AM208" s="7" t="s">
        <v>57</v>
      </c>
      <c r="AN208" s="7" t="s">
        <v>57</v>
      </c>
      <c r="AO208" s="7" t="s">
        <v>57</v>
      </c>
      <c r="AP208" s="7" t="s">
        <v>57</v>
      </c>
      <c r="AQ208" s="7" t="s">
        <v>57</v>
      </c>
      <c r="AR208" s="7" t="s">
        <v>57</v>
      </c>
      <c r="AS208" s="7" t="s">
        <v>57</v>
      </c>
      <c r="AT208" s="7" t="s">
        <v>57</v>
      </c>
      <c r="AU208" s="7" t="s">
        <v>62</v>
      </c>
      <c r="AV208" s="7" t="s">
        <v>62</v>
      </c>
      <c r="AW208" s="7" t="s">
        <v>62</v>
      </c>
      <c r="AX208" s="7" t="s">
        <v>62</v>
      </c>
      <c r="AY208" s="7" t="s">
        <v>62</v>
      </c>
      <c r="AZ208" s="7" t="s">
        <v>62</v>
      </c>
      <c r="BA208" s="7" t="s">
        <v>57</v>
      </c>
      <c r="BB208" s="7" t="s">
        <v>57</v>
      </c>
      <c r="BC208" s="7" t="s">
        <v>724</v>
      </c>
      <c r="BD208" s="7" t="s">
        <v>73</v>
      </c>
      <c r="BE208" s="7" t="s">
        <v>725</v>
      </c>
    </row>
    <row r="209" s="1" customFormat="1" ht="81" spans="1:57">
      <c r="A209" s="7">
        <v>205</v>
      </c>
      <c r="B209" s="7" t="s">
        <v>56</v>
      </c>
      <c r="C209" s="7" t="s">
        <v>286</v>
      </c>
      <c r="D209" s="7" t="s">
        <v>282</v>
      </c>
      <c r="E209" s="7" t="s">
        <v>283</v>
      </c>
      <c r="F209" s="7" t="s">
        <v>284</v>
      </c>
      <c r="G209" s="7" t="s">
        <v>726</v>
      </c>
      <c r="H209" s="7" t="s">
        <v>727</v>
      </c>
      <c r="I209" s="9">
        <v>50.2</v>
      </c>
      <c r="J209" s="7" t="s">
        <v>62</v>
      </c>
      <c r="K209" s="7" t="s">
        <v>62</v>
      </c>
      <c r="L209" s="7" t="s">
        <v>62</v>
      </c>
      <c r="M209" s="7" t="s">
        <v>62</v>
      </c>
      <c r="N209" s="7" t="s">
        <v>62</v>
      </c>
      <c r="O209" s="7" t="s">
        <v>62</v>
      </c>
      <c r="P209" s="7" t="s">
        <v>62</v>
      </c>
      <c r="Q209" s="7" t="s">
        <v>62</v>
      </c>
      <c r="R209" s="7" t="s">
        <v>62</v>
      </c>
      <c r="S209" s="7" t="s">
        <v>63</v>
      </c>
      <c r="T209" s="7" t="str">
        <f>VLOOKUP(G:G,[1]项目公开公示信息_1!$B:$P,15,0)</f>
        <v>1.A处挡土墙长15米，高2.5米-4.5米、B处挡土墙长32米，高4.5米。2.破除并修复路面面积88平方米，修复长度25米，扩宽硬化路面面积35平方米。3.砌筑挡土墙长16米，高6.4米，破除并修复路面面积50平方米，修复长度14米</v>
      </c>
      <c r="U209" s="7" t="s">
        <v>64</v>
      </c>
      <c r="V209" s="7" t="s">
        <v>65</v>
      </c>
      <c r="W209" s="7" t="s">
        <v>66</v>
      </c>
      <c r="X209" s="7" t="s">
        <v>66</v>
      </c>
      <c r="Y209" s="7" t="s">
        <v>728</v>
      </c>
      <c r="Z209" s="7" t="s">
        <v>57</v>
      </c>
      <c r="AA209" s="7" t="s">
        <v>700</v>
      </c>
      <c r="AB209" s="7" t="s">
        <v>700</v>
      </c>
      <c r="AC209" s="7" t="s">
        <v>57</v>
      </c>
      <c r="AD209" s="7" t="s">
        <v>69</v>
      </c>
      <c r="AE209" s="7" t="s">
        <v>445</v>
      </c>
      <c r="AF209" s="7" t="s">
        <v>445</v>
      </c>
      <c r="AG209" s="7" t="s">
        <v>57</v>
      </c>
      <c r="AH209" s="7" t="s">
        <v>57</v>
      </c>
      <c r="AI209" s="7" t="s">
        <v>57</v>
      </c>
      <c r="AJ209" s="7" t="s">
        <v>57</v>
      </c>
      <c r="AK209" s="7" t="s">
        <v>57</v>
      </c>
      <c r="AL209" s="7" t="s">
        <v>57</v>
      </c>
      <c r="AM209" s="7" t="s">
        <v>57</v>
      </c>
      <c r="AN209" s="7" t="s">
        <v>57</v>
      </c>
      <c r="AO209" s="7" t="s">
        <v>57</v>
      </c>
      <c r="AP209" s="7" t="s">
        <v>57</v>
      </c>
      <c r="AQ209" s="7" t="s">
        <v>57</v>
      </c>
      <c r="AR209" s="7" t="s">
        <v>57</v>
      </c>
      <c r="AS209" s="7" t="s">
        <v>57</v>
      </c>
      <c r="AT209" s="7" t="s">
        <v>57</v>
      </c>
      <c r="AU209" s="7" t="s">
        <v>62</v>
      </c>
      <c r="AV209" s="7" t="s">
        <v>62</v>
      </c>
      <c r="AW209" s="7" t="s">
        <v>62</v>
      </c>
      <c r="AX209" s="7" t="s">
        <v>62</v>
      </c>
      <c r="AY209" s="7" t="s">
        <v>62</v>
      </c>
      <c r="AZ209" s="7" t="s">
        <v>62</v>
      </c>
      <c r="BA209" s="7" t="s">
        <v>57</v>
      </c>
      <c r="BB209" s="7" t="s">
        <v>57</v>
      </c>
      <c r="BC209" s="7" t="s">
        <v>729</v>
      </c>
      <c r="BD209" s="7" t="s">
        <v>288</v>
      </c>
      <c r="BE209" s="7" t="s">
        <v>730</v>
      </c>
    </row>
    <row r="210" s="1" customFormat="1" ht="81" spans="1:57">
      <c r="A210" s="7">
        <v>206</v>
      </c>
      <c r="B210" s="7" t="s">
        <v>56</v>
      </c>
      <c r="C210" s="7" t="s">
        <v>286</v>
      </c>
      <c r="D210" s="7" t="s">
        <v>282</v>
      </c>
      <c r="E210" s="7" t="s">
        <v>283</v>
      </c>
      <c r="F210" s="7" t="s">
        <v>284</v>
      </c>
      <c r="G210" s="7" t="s">
        <v>731</v>
      </c>
      <c r="H210" s="7" t="s">
        <v>706</v>
      </c>
      <c r="I210" s="9">
        <v>18.1</v>
      </c>
      <c r="J210" s="7" t="s">
        <v>62</v>
      </c>
      <c r="K210" s="7" t="s">
        <v>62</v>
      </c>
      <c r="L210" s="7" t="s">
        <v>62</v>
      </c>
      <c r="M210" s="7" t="s">
        <v>62</v>
      </c>
      <c r="N210" s="7" t="s">
        <v>62</v>
      </c>
      <c r="O210" s="7" t="s">
        <v>62</v>
      </c>
      <c r="P210" s="7" t="s">
        <v>62</v>
      </c>
      <c r="Q210" s="7" t="s">
        <v>62</v>
      </c>
      <c r="R210" s="7" t="s">
        <v>62</v>
      </c>
      <c r="S210" s="7" t="s">
        <v>63</v>
      </c>
      <c r="T210" s="7" t="str">
        <f>VLOOKUP(G:G,[1]项目公开公示信息_1!$B:$P,15,0)</f>
        <v>1.A处挡土墙长22米，高2.5米 2.B处挡土墙长19米，高4.5米 3.破除并修复路面面积=50㎡,修复长度13米。</v>
      </c>
      <c r="U210" s="7" t="s">
        <v>64</v>
      </c>
      <c r="V210" s="7" t="s">
        <v>65</v>
      </c>
      <c r="W210" s="7" t="s">
        <v>66</v>
      </c>
      <c r="X210" s="7" t="s">
        <v>66</v>
      </c>
      <c r="Y210" s="7" t="s">
        <v>728</v>
      </c>
      <c r="Z210" s="7" t="s">
        <v>57</v>
      </c>
      <c r="AA210" s="7" t="s">
        <v>700</v>
      </c>
      <c r="AB210" s="7" t="s">
        <v>700</v>
      </c>
      <c r="AC210" s="7" t="s">
        <v>57</v>
      </c>
      <c r="AD210" s="7" t="s">
        <v>69</v>
      </c>
      <c r="AE210" s="7" t="s">
        <v>445</v>
      </c>
      <c r="AF210" s="7" t="s">
        <v>715</v>
      </c>
      <c r="AG210" s="7" t="s">
        <v>57</v>
      </c>
      <c r="AH210" s="7" t="s">
        <v>57</v>
      </c>
      <c r="AI210" s="7" t="s">
        <v>57</v>
      </c>
      <c r="AJ210" s="7" t="s">
        <v>57</v>
      </c>
      <c r="AK210" s="7" t="s">
        <v>57</v>
      </c>
      <c r="AL210" s="7" t="s">
        <v>57</v>
      </c>
      <c r="AM210" s="7" t="s">
        <v>57</v>
      </c>
      <c r="AN210" s="7" t="s">
        <v>57</v>
      </c>
      <c r="AO210" s="7" t="s">
        <v>57</v>
      </c>
      <c r="AP210" s="7" t="s">
        <v>57</v>
      </c>
      <c r="AQ210" s="7" t="s">
        <v>57</v>
      </c>
      <c r="AR210" s="7" t="s">
        <v>57</v>
      </c>
      <c r="AS210" s="7" t="s">
        <v>57</v>
      </c>
      <c r="AT210" s="7" t="s">
        <v>57</v>
      </c>
      <c r="AU210" s="7" t="s">
        <v>62</v>
      </c>
      <c r="AV210" s="7" t="s">
        <v>62</v>
      </c>
      <c r="AW210" s="7" t="s">
        <v>62</v>
      </c>
      <c r="AX210" s="7" t="s">
        <v>62</v>
      </c>
      <c r="AY210" s="7" t="s">
        <v>62</v>
      </c>
      <c r="AZ210" s="7" t="s">
        <v>62</v>
      </c>
      <c r="BA210" s="7" t="s">
        <v>57</v>
      </c>
      <c r="BB210" s="7" t="s">
        <v>57</v>
      </c>
      <c r="BC210" s="7" t="s">
        <v>732</v>
      </c>
      <c r="BD210" s="7" t="s">
        <v>288</v>
      </c>
      <c r="BE210" s="7" t="s">
        <v>733</v>
      </c>
    </row>
    <row r="211" s="1" customFormat="1" ht="81" spans="1:57">
      <c r="A211" s="7">
        <v>207</v>
      </c>
      <c r="B211" s="7" t="s">
        <v>56</v>
      </c>
      <c r="C211" s="7" t="s">
        <v>286</v>
      </c>
      <c r="D211" s="7" t="s">
        <v>282</v>
      </c>
      <c r="E211" s="7" t="s">
        <v>283</v>
      </c>
      <c r="F211" s="7" t="s">
        <v>284</v>
      </c>
      <c r="G211" s="7" t="s">
        <v>734</v>
      </c>
      <c r="H211" s="7" t="s">
        <v>735</v>
      </c>
      <c r="I211" s="9">
        <v>22</v>
      </c>
      <c r="J211" s="7" t="s">
        <v>62</v>
      </c>
      <c r="K211" s="7" t="s">
        <v>62</v>
      </c>
      <c r="L211" s="7" t="s">
        <v>62</v>
      </c>
      <c r="M211" s="7" t="s">
        <v>62</v>
      </c>
      <c r="N211" s="7" t="s">
        <v>62</v>
      </c>
      <c r="O211" s="7" t="s">
        <v>62</v>
      </c>
      <c r="P211" s="7" t="s">
        <v>62</v>
      </c>
      <c r="Q211" s="7" t="s">
        <v>62</v>
      </c>
      <c r="R211" s="7" t="s">
        <v>62</v>
      </c>
      <c r="S211" s="7" t="s">
        <v>105</v>
      </c>
      <c r="T211" s="7" t="str">
        <f>VLOOKUP(G:G,[1]项目公开公示信息_1!$B:$P,15,0)</f>
        <v>新建盖板涵10米，挡土墙24米</v>
      </c>
      <c r="U211" s="7" t="s">
        <v>64</v>
      </c>
      <c r="V211" s="7" t="s">
        <v>66</v>
      </c>
      <c r="W211" s="7" t="s">
        <v>66</v>
      </c>
      <c r="X211" s="7" t="s">
        <v>66</v>
      </c>
      <c r="Y211" s="7" t="s">
        <v>728</v>
      </c>
      <c r="Z211" s="7" t="s">
        <v>57</v>
      </c>
      <c r="AA211" s="7" t="s">
        <v>700</v>
      </c>
      <c r="AB211" s="7" t="s">
        <v>700</v>
      </c>
      <c r="AC211" s="7" t="s">
        <v>57</v>
      </c>
      <c r="AD211" s="7" t="s">
        <v>57</v>
      </c>
      <c r="AE211" s="7" t="s">
        <v>57</v>
      </c>
      <c r="AF211" s="7" t="s">
        <v>57</v>
      </c>
      <c r="AG211" s="7" t="s">
        <v>57</v>
      </c>
      <c r="AH211" s="7" t="s">
        <v>57</v>
      </c>
      <c r="AI211" s="7" t="s">
        <v>57</v>
      </c>
      <c r="AJ211" s="7" t="s">
        <v>57</v>
      </c>
      <c r="AK211" s="7" t="s">
        <v>57</v>
      </c>
      <c r="AL211" s="7" t="s">
        <v>57</v>
      </c>
      <c r="AM211" s="7" t="s">
        <v>57</v>
      </c>
      <c r="AN211" s="7" t="s">
        <v>57</v>
      </c>
      <c r="AO211" s="7" t="s">
        <v>57</v>
      </c>
      <c r="AP211" s="7" t="s">
        <v>57</v>
      </c>
      <c r="AQ211" s="7" t="s">
        <v>57</v>
      </c>
      <c r="AR211" s="7" t="s">
        <v>57</v>
      </c>
      <c r="AS211" s="7" t="s">
        <v>57</v>
      </c>
      <c r="AT211" s="7" t="s">
        <v>57</v>
      </c>
      <c r="AU211" s="7" t="s">
        <v>62</v>
      </c>
      <c r="AV211" s="7" t="s">
        <v>62</v>
      </c>
      <c r="AW211" s="7" t="s">
        <v>62</v>
      </c>
      <c r="AX211" s="7" t="s">
        <v>62</v>
      </c>
      <c r="AY211" s="7" t="s">
        <v>62</v>
      </c>
      <c r="AZ211" s="7" t="s">
        <v>62</v>
      </c>
      <c r="BA211" s="7" t="s">
        <v>57</v>
      </c>
      <c r="BB211" s="7" t="s">
        <v>57</v>
      </c>
      <c r="BC211" s="7" t="s">
        <v>57</v>
      </c>
      <c r="BD211" s="7" t="s">
        <v>288</v>
      </c>
      <c r="BE211" s="7" t="s">
        <v>736</v>
      </c>
    </row>
    <row r="212" s="1" customFormat="1" ht="81" spans="1:57">
      <c r="A212" s="7">
        <v>208</v>
      </c>
      <c r="B212" s="7" t="s">
        <v>56</v>
      </c>
      <c r="C212" s="7" t="s">
        <v>286</v>
      </c>
      <c r="D212" s="7" t="s">
        <v>282</v>
      </c>
      <c r="E212" s="7" t="s">
        <v>283</v>
      </c>
      <c r="F212" s="7" t="s">
        <v>284</v>
      </c>
      <c r="G212" s="7" t="s">
        <v>737</v>
      </c>
      <c r="H212" s="7" t="s">
        <v>727</v>
      </c>
      <c r="I212" s="9">
        <v>26</v>
      </c>
      <c r="J212" s="7" t="s">
        <v>62</v>
      </c>
      <c r="K212" s="7" t="s">
        <v>62</v>
      </c>
      <c r="L212" s="7" t="s">
        <v>62</v>
      </c>
      <c r="M212" s="7" t="s">
        <v>62</v>
      </c>
      <c r="N212" s="7" t="s">
        <v>62</v>
      </c>
      <c r="O212" s="7" t="s">
        <v>62</v>
      </c>
      <c r="P212" s="7" t="s">
        <v>62</v>
      </c>
      <c r="Q212" s="7" t="s">
        <v>62</v>
      </c>
      <c r="R212" s="7" t="s">
        <v>62</v>
      </c>
      <c r="S212" s="7" t="s">
        <v>105</v>
      </c>
      <c r="T212" s="7" t="str">
        <f>VLOOKUP(G:G,[1]项目公开公示信息_1!$B:$P,15,0)</f>
        <v>建设盖板涵1座，高3米，长25米</v>
      </c>
      <c r="U212" s="7" t="s">
        <v>64</v>
      </c>
      <c r="V212" s="7" t="s">
        <v>66</v>
      </c>
      <c r="W212" s="7" t="s">
        <v>66</v>
      </c>
      <c r="X212" s="7" t="s">
        <v>66</v>
      </c>
      <c r="Y212" s="7" t="s">
        <v>226</v>
      </c>
      <c r="Z212" s="7" t="s">
        <v>57</v>
      </c>
      <c r="AA212" s="7" t="s">
        <v>700</v>
      </c>
      <c r="AB212" s="7" t="s">
        <v>700</v>
      </c>
      <c r="AC212" s="7" t="s">
        <v>57</v>
      </c>
      <c r="AD212" s="7" t="s">
        <v>57</v>
      </c>
      <c r="AE212" s="7" t="s">
        <v>57</v>
      </c>
      <c r="AF212" s="7" t="s">
        <v>57</v>
      </c>
      <c r="AG212" s="7" t="s">
        <v>57</v>
      </c>
      <c r="AH212" s="7" t="s">
        <v>57</v>
      </c>
      <c r="AI212" s="7" t="s">
        <v>57</v>
      </c>
      <c r="AJ212" s="7" t="s">
        <v>57</v>
      </c>
      <c r="AK212" s="7" t="s">
        <v>57</v>
      </c>
      <c r="AL212" s="7" t="s">
        <v>57</v>
      </c>
      <c r="AM212" s="7" t="s">
        <v>57</v>
      </c>
      <c r="AN212" s="7" t="s">
        <v>57</v>
      </c>
      <c r="AO212" s="7" t="s">
        <v>57</v>
      </c>
      <c r="AP212" s="7" t="s">
        <v>57</v>
      </c>
      <c r="AQ212" s="7" t="s">
        <v>57</v>
      </c>
      <c r="AR212" s="7" t="s">
        <v>57</v>
      </c>
      <c r="AS212" s="7" t="s">
        <v>57</v>
      </c>
      <c r="AT212" s="7" t="s">
        <v>57</v>
      </c>
      <c r="AU212" s="7" t="s">
        <v>62</v>
      </c>
      <c r="AV212" s="7" t="s">
        <v>62</v>
      </c>
      <c r="AW212" s="7" t="s">
        <v>62</v>
      </c>
      <c r="AX212" s="7" t="s">
        <v>62</v>
      </c>
      <c r="AY212" s="7" t="s">
        <v>62</v>
      </c>
      <c r="AZ212" s="7" t="s">
        <v>62</v>
      </c>
      <c r="BA212" s="7" t="s">
        <v>57</v>
      </c>
      <c r="BB212" s="7" t="s">
        <v>57</v>
      </c>
      <c r="BC212" s="7" t="s">
        <v>57</v>
      </c>
      <c r="BD212" s="7" t="s">
        <v>288</v>
      </c>
      <c r="BE212" s="7" t="s">
        <v>738</v>
      </c>
    </row>
    <row r="213" s="1" customFormat="1" ht="81" spans="1:57">
      <c r="A213" s="7">
        <v>209</v>
      </c>
      <c r="B213" s="7" t="s">
        <v>56</v>
      </c>
      <c r="C213" s="7" t="s">
        <v>286</v>
      </c>
      <c r="D213" s="7" t="s">
        <v>282</v>
      </c>
      <c r="E213" s="7" t="s">
        <v>283</v>
      </c>
      <c r="F213" s="7" t="s">
        <v>284</v>
      </c>
      <c r="G213" s="7" t="s">
        <v>739</v>
      </c>
      <c r="H213" s="7" t="s">
        <v>740</v>
      </c>
      <c r="I213" s="9">
        <v>70</v>
      </c>
      <c r="J213" s="7" t="s">
        <v>62</v>
      </c>
      <c r="K213" s="7" t="s">
        <v>62</v>
      </c>
      <c r="L213" s="7" t="s">
        <v>62</v>
      </c>
      <c r="M213" s="7" t="s">
        <v>62</v>
      </c>
      <c r="N213" s="7" t="s">
        <v>62</v>
      </c>
      <c r="O213" s="7" t="s">
        <v>62</v>
      </c>
      <c r="P213" s="7" t="s">
        <v>62</v>
      </c>
      <c r="Q213" s="7" t="s">
        <v>62</v>
      </c>
      <c r="R213" s="7" t="s">
        <v>62</v>
      </c>
      <c r="S213" s="7" t="s">
        <v>105</v>
      </c>
      <c r="T213" s="7" t="str">
        <f>VLOOKUP(G:G,[1]项目公开公示信息_1!$B:$P,15,0)</f>
        <v>新建挡土墙2处，长35米、15米，高3米</v>
      </c>
      <c r="U213" s="7" t="s">
        <v>64</v>
      </c>
      <c r="V213" s="7" t="s">
        <v>66</v>
      </c>
      <c r="W213" s="7" t="s">
        <v>66</v>
      </c>
      <c r="X213" s="7" t="s">
        <v>66</v>
      </c>
      <c r="Y213" s="7" t="s">
        <v>226</v>
      </c>
      <c r="Z213" s="7" t="s">
        <v>57</v>
      </c>
      <c r="AA213" s="7" t="s">
        <v>700</v>
      </c>
      <c r="AB213" s="7" t="s">
        <v>700</v>
      </c>
      <c r="AC213" s="7" t="s">
        <v>57</v>
      </c>
      <c r="AD213" s="7" t="s">
        <v>57</v>
      </c>
      <c r="AE213" s="7" t="s">
        <v>57</v>
      </c>
      <c r="AF213" s="7" t="s">
        <v>57</v>
      </c>
      <c r="AG213" s="7" t="s">
        <v>57</v>
      </c>
      <c r="AH213" s="7" t="s">
        <v>57</v>
      </c>
      <c r="AI213" s="7" t="s">
        <v>57</v>
      </c>
      <c r="AJ213" s="7" t="s">
        <v>57</v>
      </c>
      <c r="AK213" s="7" t="s">
        <v>57</v>
      </c>
      <c r="AL213" s="7" t="s">
        <v>57</v>
      </c>
      <c r="AM213" s="7" t="s">
        <v>57</v>
      </c>
      <c r="AN213" s="7" t="s">
        <v>57</v>
      </c>
      <c r="AO213" s="7" t="s">
        <v>57</v>
      </c>
      <c r="AP213" s="7" t="s">
        <v>57</v>
      </c>
      <c r="AQ213" s="7" t="s">
        <v>57</v>
      </c>
      <c r="AR213" s="7" t="s">
        <v>57</v>
      </c>
      <c r="AS213" s="7" t="s">
        <v>57</v>
      </c>
      <c r="AT213" s="7" t="s">
        <v>57</v>
      </c>
      <c r="AU213" s="7" t="s">
        <v>62</v>
      </c>
      <c r="AV213" s="7" t="s">
        <v>62</v>
      </c>
      <c r="AW213" s="7" t="s">
        <v>62</v>
      </c>
      <c r="AX213" s="7" t="s">
        <v>62</v>
      </c>
      <c r="AY213" s="7" t="s">
        <v>62</v>
      </c>
      <c r="AZ213" s="7" t="s">
        <v>62</v>
      </c>
      <c r="BA213" s="7" t="s">
        <v>57</v>
      </c>
      <c r="BB213" s="7" t="s">
        <v>57</v>
      </c>
      <c r="BC213" s="7" t="s">
        <v>57</v>
      </c>
      <c r="BD213" s="7" t="s">
        <v>288</v>
      </c>
      <c r="BE213" s="7" t="s">
        <v>741</v>
      </c>
    </row>
    <row r="214" s="1" customFormat="1" ht="81" spans="1:57">
      <c r="A214" s="7">
        <v>210</v>
      </c>
      <c r="B214" s="7" t="s">
        <v>56</v>
      </c>
      <c r="C214" s="7" t="s">
        <v>286</v>
      </c>
      <c r="D214" s="7" t="s">
        <v>282</v>
      </c>
      <c r="E214" s="7" t="s">
        <v>283</v>
      </c>
      <c r="F214" s="7" t="s">
        <v>284</v>
      </c>
      <c r="G214" s="7" t="s">
        <v>742</v>
      </c>
      <c r="H214" s="7" t="s">
        <v>740</v>
      </c>
      <c r="I214" s="9">
        <v>30</v>
      </c>
      <c r="J214" s="7" t="s">
        <v>62</v>
      </c>
      <c r="K214" s="7" t="s">
        <v>62</v>
      </c>
      <c r="L214" s="7" t="s">
        <v>62</v>
      </c>
      <c r="M214" s="7" t="s">
        <v>62</v>
      </c>
      <c r="N214" s="7" t="s">
        <v>62</v>
      </c>
      <c r="O214" s="7" t="s">
        <v>62</v>
      </c>
      <c r="P214" s="7" t="s">
        <v>62</v>
      </c>
      <c r="Q214" s="7" t="s">
        <v>62</v>
      </c>
      <c r="R214" s="7" t="s">
        <v>62</v>
      </c>
      <c r="S214" s="7" t="s">
        <v>105</v>
      </c>
      <c r="T214" s="7" t="str">
        <f>VLOOKUP(G:G,[1]项目公开公示信息_1!$B:$P,15,0)</f>
        <v>新建挡土墙20米，高4米</v>
      </c>
      <c r="U214" s="7" t="s">
        <v>64</v>
      </c>
      <c r="V214" s="7" t="s">
        <v>66</v>
      </c>
      <c r="W214" s="7" t="s">
        <v>66</v>
      </c>
      <c r="X214" s="7" t="s">
        <v>66</v>
      </c>
      <c r="Y214" s="7" t="s">
        <v>226</v>
      </c>
      <c r="Z214" s="7" t="s">
        <v>57</v>
      </c>
      <c r="AA214" s="7" t="s">
        <v>700</v>
      </c>
      <c r="AB214" s="7" t="s">
        <v>700</v>
      </c>
      <c r="AC214" s="7" t="s">
        <v>57</v>
      </c>
      <c r="AD214" s="7" t="s">
        <v>57</v>
      </c>
      <c r="AE214" s="7" t="s">
        <v>57</v>
      </c>
      <c r="AF214" s="7" t="s">
        <v>57</v>
      </c>
      <c r="AG214" s="7" t="s">
        <v>57</v>
      </c>
      <c r="AH214" s="7" t="s">
        <v>57</v>
      </c>
      <c r="AI214" s="7" t="s">
        <v>57</v>
      </c>
      <c r="AJ214" s="7" t="s">
        <v>57</v>
      </c>
      <c r="AK214" s="7" t="s">
        <v>57</v>
      </c>
      <c r="AL214" s="7" t="s">
        <v>57</v>
      </c>
      <c r="AM214" s="7" t="s">
        <v>57</v>
      </c>
      <c r="AN214" s="7" t="s">
        <v>57</v>
      </c>
      <c r="AO214" s="7" t="s">
        <v>57</v>
      </c>
      <c r="AP214" s="7" t="s">
        <v>57</v>
      </c>
      <c r="AQ214" s="7" t="s">
        <v>57</v>
      </c>
      <c r="AR214" s="7" t="s">
        <v>57</v>
      </c>
      <c r="AS214" s="7" t="s">
        <v>57</v>
      </c>
      <c r="AT214" s="7" t="s">
        <v>57</v>
      </c>
      <c r="AU214" s="7" t="s">
        <v>62</v>
      </c>
      <c r="AV214" s="7" t="s">
        <v>62</v>
      </c>
      <c r="AW214" s="7" t="s">
        <v>62</v>
      </c>
      <c r="AX214" s="7" t="s">
        <v>62</v>
      </c>
      <c r="AY214" s="7" t="s">
        <v>62</v>
      </c>
      <c r="AZ214" s="7" t="s">
        <v>62</v>
      </c>
      <c r="BA214" s="7" t="s">
        <v>57</v>
      </c>
      <c r="BB214" s="7" t="s">
        <v>57</v>
      </c>
      <c r="BC214" s="7" t="s">
        <v>57</v>
      </c>
      <c r="BD214" s="7" t="s">
        <v>288</v>
      </c>
      <c r="BE214" s="7" t="s">
        <v>743</v>
      </c>
    </row>
    <row r="215" s="1" customFormat="1" ht="67.5" spans="1:57">
      <c r="A215" s="7">
        <v>211</v>
      </c>
      <c r="B215" s="7" t="s">
        <v>56</v>
      </c>
      <c r="C215" s="7" t="s">
        <v>286</v>
      </c>
      <c r="D215" s="7" t="s">
        <v>282</v>
      </c>
      <c r="E215" s="7" t="s">
        <v>283</v>
      </c>
      <c r="F215" s="7" t="s">
        <v>358</v>
      </c>
      <c r="G215" s="7" t="s">
        <v>744</v>
      </c>
      <c r="H215" s="7" t="s">
        <v>740</v>
      </c>
      <c r="I215" s="9">
        <v>20</v>
      </c>
      <c r="J215" s="7" t="s">
        <v>62</v>
      </c>
      <c r="K215" s="7" t="s">
        <v>62</v>
      </c>
      <c r="L215" s="7" t="s">
        <v>62</v>
      </c>
      <c r="M215" s="7" t="s">
        <v>62</v>
      </c>
      <c r="N215" s="7" t="s">
        <v>62</v>
      </c>
      <c r="O215" s="7" t="s">
        <v>62</v>
      </c>
      <c r="P215" s="7" t="s">
        <v>62</v>
      </c>
      <c r="Q215" s="7" t="s">
        <v>62</v>
      </c>
      <c r="R215" s="7" t="s">
        <v>62</v>
      </c>
      <c r="S215" s="7" t="s">
        <v>105</v>
      </c>
      <c r="T215" s="7" t="str">
        <f>VLOOKUP(G:G,[1]项目公开公示信息_1!$B:$P,15,0)</f>
        <v>新建饮水工程一处</v>
      </c>
      <c r="U215" s="7" t="s">
        <v>64</v>
      </c>
      <c r="V215" s="7" t="s">
        <v>66</v>
      </c>
      <c r="W215" s="7" t="s">
        <v>66</v>
      </c>
      <c r="X215" s="7" t="s">
        <v>66</v>
      </c>
      <c r="Y215" s="7" t="s">
        <v>728</v>
      </c>
      <c r="Z215" s="7" t="s">
        <v>57</v>
      </c>
      <c r="AA215" s="7" t="s">
        <v>700</v>
      </c>
      <c r="AB215" s="7" t="s">
        <v>700</v>
      </c>
      <c r="AC215" s="7" t="s">
        <v>57</v>
      </c>
      <c r="AD215" s="7" t="s">
        <v>57</v>
      </c>
      <c r="AE215" s="7" t="s">
        <v>57</v>
      </c>
      <c r="AF215" s="7" t="s">
        <v>57</v>
      </c>
      <c r="AG215" s="7" t="s">
        <v>57</v>
      </c>
      <c r="AH215" s="7" t="s">
        <v>57</v>
      </c>
      <c r="AI215" s="7" t="s">
        <v>57</v>
      </c>
      <c r="AJ215" s="7" t="s">
        <v>57</v>
      </c>
      <c r="AK215" s="7" t="s">
        <v>57</v>
      </c>
      <c r="AL215" s="7" t="s">
        <v>57</v>
      </c>
      <c r="AM215" s="7" t="s">
        <v>57</v>
      </c>
      <c r="AN215" s="7" t="s">
        <v>57</v>
      </c>
      <c r="AO215" s="7" t="s">
        <v>57</v>
      </c>
      <c r="AP215" s="7" t="s">
        <v>57</v>
      </c>
      <c r="AQ215" s="7" t="s">
        <v>57</v>
      </c>
      <c r="AR215" s="7" t="s">
        <v>57</v>
      </c>
      <c r="AS215" s="7" t="s">
        <v>57</v>
      </c>
      <c r="AT215" s="7" t="s">
        <v>57</v>
      </c>
      <c r="AU215" s="7" t="s">
        <v>62</v>
      </c>
      <c r="AV215" s="7" t="s">
        <v>62</v>
      </c>
      <c r="AW215" s="7" t="s">
        <v>62</v>
      </c>
      <c r="AX215" s="7" t="s">
        <v>62</v>
      </c>
      <c r="AY215" s="7" t="s">
        <v>62</v>
      </c>
      <c r="AZ215" s="7" t="s">
        <v>62</v>
      </c>
      <c r="BA215" s="7" t="s">
        <v>57</v>
      </c>
      <c r="BB215" s="7" t="s">
        <v>57</v>
      </c>
      <c r="BC215" s="7" t="s">
        <v>57</v>
      </c>
      <c r="BD215" s="7" t="s">
        <v>288</v>
      </c>
      <c r="BE215" s="7" t="s">
        <v>745</v>
      </c>
    </row>
    <row r="216" s="1" customFormat="1" ht="67.5" spans="1:57">
      <c r="A216" s="7">
        <v>212</v>
      </c>
      <c r="B216" s="7" t="s">
        <v>56</v>
      </c>
      <c r="C216" s="7" t="s">
        <v>286</v>
      </c>
      <c r="D216" s="7" t="s">
        <v>282</v>
      </c>
      <c r="E216" s="7" t="s">
        <v>283</v>
      </c>
      <c r="F216" s="7" t="s">
        <v>67</v>
      </c>
      <c r="G216" s="7" t="s">
        <v>746</v>
      </c>
      <c r="H216" s="7" t="s">
        <v>703</v>
      </c>
      <c r="I216" s="9">
        <v>40</v>
      </c>
      <c r="J216" s="7" t="s">
        <v>62</v>
      </c>
      <c r="K216" s="7" t="s">
        <v>62</v>
      </c>
      <c r="L216" s="7" t="s">
        <v>62</v>
      </c>
      <c r="M216" s="7" t="s">
        <v>62</v>
      </c>
      <c r="N216" s="7" t="s">
        <v>62</v>
      </c>
      <c r="O216" s="7" t="s">
        <v>62</v>
      </c>
      <c r="P216" s="7" t="s">
        <v>62</v>
      </c>
      <c r="Q216" s="7" t="s">
        <v>62</v>
      </c>
      <c r="R216" s="7" t="s">
        <v>62</v>
      </c>
      <c r="S216" s="7" t="s">
        <v>105</v>
      </c>
      <c r="T216" s="7" t="str">
        <f>VLOOKUP(G:G,[1]项目公开公示信息_1!$B:$P,15,0)</f>
        <v>太阳能路灯100座</v>
      </c>
      <c r="U216" s="7" t="s">
        <v>64</v>
      </c>
      <c r="V216" s="7" t="s">
        <v>66</v>
      </c>
      <c r="W216" s="7" t="s">
        <v>66</v>
      </c>
      <c r="X216" s="7" t="s">
        <v>66</v>
      </c>
      <c r="Y216" s="7" t="s">
        <v>728</v>
      </c>
      <c r="Z216" s="7" t="s">
        <v>57</v>
      </c>
      <c r="AA216" s="7" t="s">
        <v>700</v>
      </c>
      <c r="AB216" s="7" t="s">
        <v>700</v>
      </c>
      <c r="AC216" s="7" t="s">
        <v>57</v>
      </c>
      <c r="AD216" s="7" t="s">
        <v>57</v>
      </c>
      <c r="AE216" s="7" t="s">
        <v>57</v>
      </c>
      <c r="AF216" s="7" t="s">
        <v>57</v>
      </c>
      <c r="AG216" s="7" t="s">
        <v>57</v>
      </c>
      <c r="AH216" s="7" t="s">
        <v>57</v>
      </c>
      <c r="AI216" s="7" t="s">
        <v>57</v>
      </c>
      <c r="AJ216" s="7" t="s">
        <v>57</v>
      </c>
      <c r="AK216" s="7" t="s">
        <v>57</v>
      </c>
      <c r="AL216" s="7" t="s">
        <v>57</v>
      </c>
      <c r="AM216" s="7" t="s">
        <v>57</v>
      </c>
      <c r="AN216" s="7" t="s">
        <v>57</v>
      </c>
      <c r="AO216" s="7" t="s">
        <v>57</v>
      </c>
      <c r="AP216" s="7" t="s">
        <v>57</v>
      </c>
      <c r="AQ216" s="7" t="s">
        <v>57</v>
      </c>
      <c r="AR216" s="7" t="s">
        <v>57</v>
      </c>
      <c r="AS216" s="7" t="s">
        <v>57</v>
      </c>
      <c r="AT216" s="7" t="s">
        <v>57</v>
      </c>
      <c r="AU216" s="7" t="s">
        <v>62</v>
      </c>
      <c r="AV216" s="7" t="s">
        <v>62</v>
      </c>
      <c r="AW216" s="7" t="s">
        <v>62</v>
      </c>
      <c r="AX216" s="7" t="s">
        <v>62</v>
      </c>
      <c r="AY216" s="7" t="s">
        <v>62</v>
      </c>
      <c r="AZ216" s="7" t="s">
        <v>62</v>
      </c>
      <c r="BA216" s="7" t="s">
        <v>57</v>
      </c>
      <c r="BB216" s="7" t="s">
        <v>57</v>
      </c>
      <c r="BC216" s="7" t="s">
        <v>57</v>
      </c>
      <c r="BD216" s="7" t="s">
        <v>288</v>
      </c>
      <c r="BE216" s="7" t="s">
        <v>747</v>
      </c>
    </row>
    <row r="217" s="1" customFormat="1" ht="67.5" spans="1:57">
      <c r="A217" s="7">
        <v>213</v>
      </c>
      <c r="B217" s="7" t="s">
        <v>56</v>
      </c>
      <c r="C217" s="7" t="s">
        <v>286</v>
      </c>
      <c r="D217" s="7" t="s">
        <v>282</v>
      </c>
      <c r="E217" s="7" t="s">
        <v>283</v>
      </c>
      <c r="F217" s="7" t="s">
        <v>67</v>
      </c>
      <c r="G217" s="7" t="s">
        <v>748</v>
      </c>
      <c r="H217" s="7" t="s">
        <v>706</v>
      </c>
      <c r="I217" s="9">
        <v>20</v>
      </c>
      <c r="J217" s="7" t="s">
        <v>62</v>
      </c>
      <c r="K217" s="7" t="s">
        <v>62</v>
      </c>
      <c r="L217" s="7" t="s">
        <v>62</v>
      </c>
      <c r="M217" s="7" t="s">
        <v>62</v>
      </c>
      <c r="N217" s="7" t="s">
        <v>62</v>
      </c>
      <c r="O217" s="7" t="s">
        <v>62</v>
      </c>
      <c r="P217" s="7" t="s">
        <v>62</v>
      </c>
      <c r="Q217" s="7" t="s">
        <v>62</v>
      </c>
      <c r="R217" s="7" t="s">
        <v>62</v>
      </c>
      <c r="S217" s="7" t="s">
        <v>105</v>
      </c>
      <c r="T217" s="7" t="str">
        <f>VLOOKUP(G:G,[1]项目公开公示信息_1!$B:$P,15,0)</f>
        <v>安装高杆太阳能路灯50盏</v>
      </c>
      <c r="U217" s="7" t="s">
        <v>64</v>
      </c>
      <c r="V217" s="7" t="s">
        <v>66</v>
      </c>
      <c r="W217" s="7" t="s">
        <v>66</v>
      </c>
      <c r="X217" s="7" t="s">
        <v>66</v>
      </c>
      <c r="Y217" s="7" t="s">
        <v>728</v>
      </c>
      <c r="Z217" s="7" t="s">
        <v>57</v>
      </c>
      <c r="AA217" s="7" t="s">
        <v>700</v>
      </c>
      <c r="AB217" s="7" t="s">
        <v>700</v>
      </c>
      <c r="AC217" s="7" t="s">
        <v>57</v>
      </c>
      <c r="AD217" s="7" t="s">
        <v>57</v>
      </c>
      <c r="AE217" s="7" t="s">
        <v>57</v>
      </c>
      <c r="AF217" s="7" t="s">
        <v>57</v>
      </c>
      <c r="AG217" s="7" t="s">
        <v>57</v>
      </c>
      <c r="AH217" s="7" t="s">
        <v>57</v>
      </c>
      <c r="AI217" s="7" t="s">
        <v>57</v>
      </c>
      <c r="AJ217" s="7" t="s">
        <v>57</v>
      </c>
      <c r="AK217" s="7" t="s">
        <v>57</v>
      </c>
      <c r="AL217" s="7" t="s">
        <v>57</v>
      </c>
      <c r="AM217" s="7" t="s">
        <v>57</v>
      </c>
      <c r="AN217" s="7" t="s">
        <v>57</v>
      </c>
      <c r="AO217" s="7" t="s">
        <v>57</v>
      </c>
      <c r="AP217" s="7" t="s">
        <v>57</v>
      </c>
      <c r="AQ217" s="7" t="s">
        <v>57</v>
      </c>
      <c r="AR217" s="7" t="s">
        <v>57</v>
      </c>
      <c r="AS217" s="7" t="s">
        <v>57</v>
      </c>
      <c r="AT217" s="7" t="s">
        <v>57</v>
      </c>
      <c r="AU217" s="7" t="s">
        <v>62</v>
      </c>
      <c r="AV217" s="7" t="s">
        <v>62</v>
      </c>
      <c r="AW217" s="7" t="s">
        <v>62</v>
      </c>
      <c r="AX217" s="7" t="s">
        <v>62</v>
      </c>
      <c r="AY217" s="7" t="s">
        <v>62</v>
      </c>
      <c r="AZ217" s="7" t="s">
        <v>62</v>
      </c>
      <c r="BA217" s="7" t="s">
        <v>57</v>
      </c>
      <c r="BB217" s="7" t="s">
        <v>57</v>
      </c>
      <c r="BC217" s="7" t="s">
        <v>57</v>
      </c>
      <c r="BD217" s="7" t="s">
        <v>288</v>
      </c>
      <c r="BE217" s="7" t="s">
        <v>749</v>
      </c>
    </row>
    <row r="218" s="1" customFormat="1" ht="45" spans="1:57">
      <c r="A218" s="7">
        <v>214</v>
      </c>
      <c r="B218" s="7" t="s">
        <v>56</v>
      </c>
      <c r="C218" s="7" t="s">
        <v>286</v>
      </c>
      <c r="D218" s="7" t="s">
        <v>282</v>
      </c>
      <c r="E218" s="7" t="s">
        <v>423</v>
      </c>
      <c r="F218" s="7" t="s">
        <v>641</v>
      </c>
      <c r="G218" s="7" t="s">
        <v>750</v>
      </c>
      <c r="H218" s="7" t="s">
        <v>735</v>
      </c>
      <c r="I218" s="9">
        <v>60</v>
      </c>
      <c r="J218" s="7" t="s">
        <v>62</v>
      </c>
      <c r="K218" s="7" t="s">
        <v>62</v>
      </c>
      <c r="L218" s="7" t="s">
        <v>62</v>
      </c>
      <c r="M218" s="7" t="s">
        <v>62</v>
      </c>
      <c r="N218" s="7" t="s">
        <v>62</v>
      </c>
      <c r="O218" s="7" t="s">
        <v>62</v>
      </c>
      <c r="P218" s="7" t="s">
        <v>62</v>
      </c>
      <c r="Q218" s="7" t="s">
        <v>62</v>
      </c>
      <c r="R218" s="7" t="s">
        <v>62</v>
      </c>
      <c r="S218" s="7" t="s">
        <v>105</v>
      </c>
      <c r="T218" s="7" t="str">
        <f>VLOOKUP(G:G,[1]项目公开公示信息_1!$B:$P,15,0)</f>
        <v>新建污水收集设施及配套管网</v>
      </c>
      <c r="U218" s="7" t="s">
        <v>64</v>
      </c>
      <c r="V218" s="7" t="s">
        <v>66</v>
      </c>
      <c r="W218" s="7" t="s">
        <v>66</v>
      </c>
      <c r="X218" s="7" t="s">
        <v>66</v>
      </c>
      <c r="Y218" s="7" t="s">
        <v>226</v>
      </c>
      <c r="Z218" s="7" t="s">
        <v>57</v>
      </c>
      <c r="AA218" s="7" t="s">
        <v>700</v>
      </c>
      <c r="AB218" s="7" t="s">
        <v>700</v>
      </c>
      <c r="AC218" s="7" t="s">
        <v>57</v>
      </c>
      <c r="AD218" s="7" t="s">
        <v>57</v>
      </c>
      <c r="AE218" s="7" t="s">
        <v>57</v>
      </c>
      <c r="AF218" s="7" t="s">
        <v>57</v>
      </c>
      <c r="AG218" s="7" t="s">
        <v>57</v>
      </c>
      <c r="AH218" s="7" t="s">
        <v>57</v>
      </c>
      <c r="AI218" s="7" t="s">
        <v>57</v>
      </c>
      <c r="AJ218" s="7" t="s">
        <v>57</v>
      </c>
      <c r="AK218" s="7" t="s">
        <v>57</v>
      </c>
      <c r="AL218" s="7" t="s">
        <v>57</v>
      </c>
      <c r="AM218" s="7" t="s">
        <v>57</v>
      </c>
      <c r="AN218" s="7" t="s">
        <v>57</v>
      </c>
      <c r="AO218" s="7" t="s">
        <v>57</v>
      </c>
      <c r="AP218" s="7" t="s">
        <v>57</v>
      </c>
      <c r="AQ218" s="7" t="s">
        <v>57</v>
      </c>
      <c r="AR218" s="7" t="s">
        <v>57</v>
      </c>
      <c r="AS218" s="7" t="s">
        <v>57</v>
      </c>
      <c r="AT218" s="7" t="s">
        <v>57</v>
      </c>
      <c r="AU218" s="7" t="s">
        <v>62</v>
      </c>
      <c r="AV218" s="7" t="s">
        <v>62</v>
      </c>
      <c r="AW218" s="7" t="s">
        <v>62</v>
      </c>
      <c r="AX218" s="7" t="s">
        <v>62</v>
      </c>
      <c r="AY218" s="7" t="s">
        <v>62</v>
      </c>
      <c r="AZ218" s="7" t="s">
        <v>62</v>
      </c>
      <c r="BA218" s="7" t="s">
        <v>57</v>
      </c>
      <c r="BB218" s="7" t="s">
        <v>57</v>
      </c>
      <c r="BC218" s="7" t="s">
        <v>57</v>
      </c>
      <c r="BD218" s="7" t="s">
        <v>288</v>
      </c>
      <c r="BE218" s="7" t="s">
        <v>751</v>
      </c>
    </row>
    <row r="219" s="1" customFormat="1" ht="67.5" spans="1:57">
      <c r="A219" s="7">
        <v>215</v>
      </c>
      <c r="B219" s="7" t="s">
        <v>56</v>
      </c>
      <c r="C219" s="7" t="s">
        <v>752</v>
      </c>
      <c r="D219" s="7" t="s">
        <v>58</v>
      </c>
      <c r="E219" s="7" t="s">
        <v>127</v>
      </c>
      <c r="F219" s="7" t="s">
        <v>165</v>
      </c>
      <c r="G219" s="7" t="s">
        <v>753</v>
      </c>
      <c r="H219" s="7" t="s">
        <v>752</v>
      </c>
      <c r="I219" s="9">
        <v>59</v>
      </c>
      <c r="J219" s="7" t="s">
        <v>62</v>
      </c>
      <c r="K219" s="7" t="s">
        <v>62</v>
      </c>
      <c r="L219" s="7" t="s">
        <v>62</v>
      </c>
      <c r="M219" s="7" t="s">
        <v>62</v>
      </c>
      <c r="N219" s="7" t="s">
        <v>62</v>
      </c>
      <c r="O219" s="7" t="s">
        <v>62</v>
      </c>
      <c r="P219" s="7" t="s">
        <v>62</v>
      </c>
      <c r="Q219" s="7" t="s">
        <v>62</v>
      </c>
      <c r="R219" s="7" t="s">
        <v>62</v>
      </c>
      <c r="S219" s="7" t="s">
        <v>63</v>
      </c>
      <c r="T219" s="7" t="str">
        <f>VLOOKUP(G:G,[1]项目公开公示信息_1!$B:$P,15,0)</f>
        <v>建设中药材种植基础设施，在村委搭建钢架棚占用场地大约100-120平方米；在天冬种植园通电抽水，线路从北村屯拉入，安装变压器一个，蓄水池一个，200立方，从水源头铺设管道蓄水池处1500米。安装喷淋系统5000米。</v>
      </c>
      <c r="U219" s="7" t="s">
        <v>64</v>
      </c>
      <c r="V219" s="7" t="s">
        <v>65</v>
      </c>
      <c r="W219" s="7" t="s">
        <v>66</v>
      </c>
      <c r="X219" s="7" t="s">
        <v>66</v>
      </c>
      <c r="Y219" s="7" t="s">
        <v>90</v>
      </c>
      <c r="Z219" s="7" t="s">
        <v>66</v>
      </c>
      <c r="AA219" s="7" t="s">
        <v>754</v>
      </c>
      <c r="AB219" s="7" t="s">
        <v>754</v>
      </c>
      <c r="AC219" s="7" t="s">
        <v>57</v>
      </c>
      <c r="AD219" s="7" t="s">
        <v>69</v>
      </c>
      <c r="AE219" s="7" t="s">
        <v>594</v>
      </c>
      <c r="AF219" s="7" t="s">
        <v>755</v>
      </c>
      <c r="AG219" s="7" t="s">
        <v>57</v>
      </c>
      <c r="AH219" s="7" t="s">
        <v>57</v>
      </c>
      <c r="AI219" s="7" t="s">
        <v>57</v>
      </c>
      <c r="AJ219" s="7" t="s">
        <v>57</v>
      </c>
      <c r="AK219" s="7" t="s">
        <v>57</v>
      </c>
      <c r="AL219" s="7" t="s">
        <v>57</v>
      </c>
      <c r="AM219" s="7" t="s">
        <v>57</v>
      </c>
      <c r="AN219" s="7" t="s">
        <v>57</v>
      </c>
      <c r="AO219" s="7" t="s">
        <v>57</v>
      </c>
      <c r="AP219" s="7" t="s">
        <v>57</v>
      </c>
      <c r="AQ219" s="7" t="s">
        <v>57</v>
      </c>
      <c r="AR219" s="7" t="s">
        <v>57</v>
      </c>
      <c r="AS219" s="7" t="s">
        <v>57</v>
      </c>
      <c r="AT219" s="7" t="s">
        <v>57</v>
      </c>
      <c r="AU219" s="7" t="s">
        <v>62</v>
      </c>
      <c r="AV219" s="7" t="s">
        <v>62</v>
      </c>
      <c r="AW219" s="7" t="s">
        <v>62</v>
      </c>
      <c r="AX219" s="7" t="s">
        <v>62</v>
      </c>
      <c r="AY219" s="7" t="s">
        <v>62</v>
      </c>
      <c r="AZ219" s="7" t="s">
        <v>62</v>
      </c>
      <c r="BA219" s="7" t="s">
        <v>57</v>
      </c>
      <c r="BB219" s="7" t="s">
        <v>57</v>
      </c>
      <c r="BC219" s="7" t="s">
        <v>756</v>
      </c>
      <c r="BD219" s="7" t="s">
        <v>73</v>
      </c>
      <c r="BE219" s="7" t="s">
        <v>757</v>
      </c>
    </row>
    <row r="220" s="1" customFormat="1" ht="67.5" spans="1:57">
      <c r="A220" s="7">
        <v>216</v>
      </c>
      <c r="B220" s="7" t="s">
        <v>56</v>
      </c>
      <c r="C220" s="7" t="s">
        <v>752</v>
      </c>
      <c r="D220" s="7" t="s">
        <v>58</v>
      </c>
      <c r="E220" s="7" t="s">
        <v>127</v>
      </c>
      <c r="F220" s="7" t="s">
        <v>165</v>
      </c>
      <c r="G220" s="7" t="s">
        <v>758</v>
      </c>
      <c r="H220" s="7" t="s">
        <v>752</v>
      </c>
      <c r="I220" s="9">
        <v>50</v>
      </c>
      <c r="J220" s="7" t="s">
        <v>62</v>
      </c>
      <c r="K220" s="7" t="s">
        <v>62</v>
      </c>
      <c r="L220" s="7" t="s">
        <v>62</v>
      </c>
      <c r="M220" s="7" t="s">
        <v>62</v>
      </c>
      <c r="N220" s="7" t="s">
        <v>62</v>
      </c>
      <c r="O220" s="7" t="s">
        <v>62</v>
      </c>
      <c r="P220" s="7" t="s">
        <v>62</v>
      </c>
      <c r="Q220" s="7" t="s">
        <v>62</v>
      </c>
      <c r="R220" s="7" t="s">
        <v>62</v>
      </c>
      <c r="S220" s="7" t="s">
        <v>63</v>
      </c>
      <c r="T220" s="7" t="str">
        <f>VLOOKUP(G:G,[1]项目公开公示信息_1!$B:$P,15,0)</f>
        <v>1.新安装变压器1座；2.安装50亩金桔滴灌。</v>
      </c>
      <c r="U220" s="7" t="s">
        <v>64</v>
      </c>
      <c r="V220" s="7" t="s">
        <v>65</v>
      </c>
      <c r="W220" s="7" t="s">
        <v>66</v>
      </c>
      <c r="X220" s="7" t="s">
        <v>66</v>
      </c>
      <c r="Y220" s="7" t="s">
        <v>90</v>
      </c>
      <c r="Z220" s="7" t="s">
        <v>66</v>
      </c>
      <c r="AA220" s="7" t="s">
        <v>754</v>
      </c>
      <c r="AB220" s="7" t="s">
        <v>754</v>
      </c>
      <c r="AC220" s="7" t="s">
        <v>57</v>
      </c>
      <c r="AD220" s="7" t="s">
        <v>69</v>
      </c>
      <c r="AE220" s="7" t="s">
        <v>594</v>
      </c>
      <c r="AF220" s="7" t="s">
        <v>427</v>
      </c>
      <c r="AG220" s="7" t="s">
        <v>57</v>
      </c>
      <c r="AH220" s="7" t="s">
        <v>57</v>
      </c>
      <c r="AI220" s="7" t="s">
        <v>57</v>
      </c>
      <c r="AJ220" s="7" t="s">
        <v>57</v>
      </c>
      <c r="AK220" s="7" t="s">
        <v>57</v>
      </c>
      <c r="AL220" s="7" t="s">
        <v>57</v>
      </c>
      <c r="AM220" s="7" t="s">
        <v>57</v>
      </c>
      <c r="AN220" s="7" t="s">
        <v>57</v>
      </c>
      <c r="AO220" s="7" t="s">
        <v>57</v>
      </c>
      <c r="AP220" s="7" t="s">
        <v>57</v>
      </c>
      <c r="AQ220" s="7" t="s">
        <v>57</v>
      </c>
      <c r="AR220" s="7" t="s">
        <v>57</v>
      </c>
      <c r="AS220" s="7" t="s">
        <v>57</v>
      </c>
      <c r="AT220" s="7" t="s">
        <v>57</v>
      </c>
      <c r="AU220" s="7" t="s">
        <v>62</v>
      </c>
      <c r="AV220" s="7" t="s">
        <v>62</v>
      </c>
      <c r="AW220" s="7" t="s">
        <v>62</v>
      </c>
      <c r="AX220" s="7" t="s">
        <v>62</v>
      </c>
      <c r="AY220" s="7" t="s">
        <v>62</v>
      </c>
      <c r="AZ220" s="7" t="s">
        <v>62</v>
      </c>
      <c r="BA220" s="7" t="s">
        <v>57</v>
      </c>
      <c r="BB220" s="7" t="s">
        <v>57</v>
      </c>
      <c r="BC220" s="7" t="s">
        <v>375</v>
      </c>
      <c r="BD220" s="7" t="s">
        <v>73</v>
      </c>
      <c r="BE220" s="7" t="s">
        <v>759</v>
      </c>
    </row>
    <row r="221" s="1" customFormat="1" ht="67.5" spans="1:57">
      <c r="A221" s="7">
        <v>217</v>
      </c>
      <c r="B221" s="7" t="s">
        <v>56</v>
      </c>
      <c r="C221" s="7" t="s">
        <v>752</v>
      </c>
      <c r="D221" s="7" t="s">
        <v>58</v>
      </c>
      <c r="E221" s="7" t="s">
        <v>127</v>
      </c>
      <c r="F221" s="7" t="s">
        <v>165</v>
      </c>
      <c r="G221" s="7" t="s">
        <v>760</v>
      </c>
      <c r="H221" s="7" t="s">
        <v>752</v>
      </c>
      <c r="I221" s="9">
        <v>32</v>
      </c>
      <c r="J221" s="7" t="s">
        <v>62</v>
      </c>
      <c r="K221" s="7" t="s">
        <v>62</v>
      </c>
      <c r="L221" s="7" t="s">
        <v>62</v>
      </c>
      <c r="M221" s="7" t="s">
        <v>62</v>
      </c>
      <c r="N221" s="7" t="s">
        <v>62</v>
      </c>
      <c r="O221" s="7" t="s">
        <v>62</v>
      </c>
      <c r="P221" s="7" t="s">
        <v>62</v>
      </c>
      <c r="Q221" s="7" t="s">
        <v>62</v>
      </c>
      <c r="R221" s="7" t="s">
        <v>62</v>
      </c>
      <c r="S221" s="7" t="s">
        <v>63</v>
      </c>
      <c r="T221" s="7" t="str">
        <f>VLOOKUP(G:G,[1]项目公开公示信息_1!$B:$P,15,0)</f>
        <v>三面光水渠长1000米，高0.3米，宽0.3米</v>
      </c>
      <c r="U221" s="7" t="s">
        <v>64</v>
      </c>
      <c r="V221" s="7" t="s">
        <v>65</v>
      </c>
      <c r="W221" s="7" t="s">
        <v>66</v>
      </c>
      <c r="X221" s="7" t="s">
        <v>66</v>
      </c>
      <c r="Y221" s="7" t="s">
        <v>90</v>
      </c>
      <c r="Z221" s="7" t="s">
        <v>66</v>
      </c>
      <c r="AA221" s="7" t="s">
        <v>754</v>
      </c>
      <c r="AB221" s="7" t="s">
        <v>754</v>
      </c>
      <c r="AC221" s="7" t="s">
        <v>57</v>
      </c>
      <c r="AD221" s="7" t="s">
        <v>69</v>
      </c>
      <c r="AE221" s="7" t="s">
        <v>594</v>
      </c>
      <c r="AF221" s="7" t="s">
        <v>761</v>
      </c>
      <c r="AG221" s="7" t="s">
        <v>57</v>
      </c>
      <c r="AH221" s="7" t="s">
        <v>57</v>
      </c>
      <c r="AI221" s="7" t="s">
        <v>57</v>
      </c>
      <c r="AJ221" s="7" t="s">
        <v>57</v>
      </c>
      <c r="AK221" s="7" t="s">
        <v>57</v>
      </c>
      <c r="AL221" s="7" t="s">
        <v>57</v>
      </c>
      <c r="AM221" s="7" t="s">
        <v>57</v>
      </c>
      <c r="AN221" s="7" t="s">
        <v>57</v>
      </c>
      <c r="AO221" s="7" t="s">
        <v>57</v>
      </c>
      <c r="AP221" s="7" t="s">
        <v>57</v>
      </c>
      <c r="AQ221" s="7" t="s">
        <v>57</v>
      </c>
      <c r="AR221" s="7" t="s">
        <v>57</v>
      </c>
      <c r="AS221" s="7" t="s">
        <v>57</v>
      </c>
      <c r="AT221" s="7" t="s">
        <v>57</v>
      </c>
      <c r="AU221" s="7" t="s">
        <v>62</v>
      </c>
      <c r="AV221" s="7" t="s">
        <v>62</v>
      </c>
      <c r="AW221" s="7" t="s">
        <v>62</v>
      </c>
      <c r="AX221" s="7" t="s">
        <v>62</v>
      </c>
      <c r="AY221" s="7" t="s">
        <v>62</v>
      </c>
      <c r="AZ221" s="7" t="s">
        <v>62</v>
      </c>
      <c r="BA221" s="7" t="s">
        <v>57</v>
      </c>
      <c r="BB221" s="7" t="s">
        <v>57</v>
      </c>
      <c r="BC221" s="7" t="s">
        <v>762</v>
      </c>
      <c r="BD221" s="7" t="s">
        <v>73</v>
      </c>
      <c r="BE221" s="7" t="s">
        <v>763</v>
      </c>
    </row>
    <row r="222" s="1" customFormat="1" ht="67.5" spans="1:57">
      <c r="A222" s="7">
        <v>218</v>
      </c>
      <c r="B222" s="7" t="s">
        <v>56</v>
      </c>
      <c r="C222" s="7" t="s">
        <v>752</v>
      </c>
      <c r="D222" s="7" t="s">
        <v>58</v>
      </c>
      <c r="E222" s="7" t="s">
        <v>127</v>
      </c>
      <c r="F222" s="7" t="s">
        <v>165</v>
      </c>
      <c r="G222" s="7" t="s">
        <v>764</v>
      </c>
      <c r="H222" s="7" t="s">
        <v>752</v>
      </c>
      <c r="I222" s="9">
        <v>35</v>
      </c>
      <c r="J222" s="7" t="s">
        <v>62</v>
      </c>
      <c r="K222" s="7" t="s">
        <v>62</v>
      </c>
      <c r="L222" s="7" t="s">
        <v>62</v>
      </c>
      <c r="M222" s="7" t="s">
        <v>62</v>
      </c>
      <c r="N222" s="7" t="s">
        <v>62</v>
      </c>
      <c r="O222" s="7" t="s">
        <v>62</v>
      </c>
      <c r="P222" s="7" t="s">
        <v>62</v>
      </c>
      <c r="Q222" s="7" t="s">
        <v>62</v>
      </c>
      <c r="R222" s="7" t="s">
        <v>62</v>
      </c>
      <c r="S222" s="7" t="s">
        <v>63</v>
      </c>
      <c r="T222" s="7" t="str">
        <f>VLOOKUP(G:G,[1]项目公开公示信息_1!$B:$P,15,0)</f>
        <v>1.新接电路3000米，建设变压器一台及电杆若干条。35万元</v>
      </c>
      <c r="U222" s="7" t="s">
        <v>64</v>
      </c>
      <c r="V222" s="7" t="s">
        <v>65</v>
      </c>
      <c r="W222" s="7" t="s">
        <v>66</v>
      </c>
      <c r="X222" s="7" t="s">
        <v>66</v>
      </c>
      <c r="Y222" s="7" t="s">
        <v>90</v>
      </c>
      <c r="Z222" s="7" t="s">
        <v>66</v>
      </c>
      <c r="AA222" s="7" t="s">
        <v>754</v>
      </c>
      <c r="AB222" s="7" t="s">
        <v>754</v>
      </c>
      <c r="AC222" s="7" t="s">
        <v>57</v>
      </c>
      <c r="AD222" s="7" t="s">
        <v>69</v>
      </c>
      <c r="AE222" s="7" t="s">
        <v>111</v>
      </c>
      <c r="AF222" s="7" t="s">
        <v>755</v>
      </c>
      <c r="AG222" s="7" t="s">
        <v>57</v>
      </c>
      <c r="AH222" s="7" t="s">
        <v>57</v>
      </c>
      <c r="AI222" s="7" t="s">
        <v>57</v>
      </c>
      <c r="AJ222" s="7" t="s">
        <v>57</v>
      </c>
      <c r="AK222" s="7" t="s">
        <v>57</v>
      </c>
      <c r="AL222" s="7" t="s">
        <v>57</v>
      </c>
      <c r="AM222" s="7" t="s">
        <v>57</v>
      </c>
      <c r="AN222" s="7" t="s">
        <v>57</v>
      </c>
      <c r="AO222" s="7" t="s">
        <v>57</v>
      </c>
      <c r="AP222" s="7" t="s">
        <v>57</v>
      </c>
      <c r="AQ222" s="7" t="s">
        <v>57</v>
      </c>
      <c r="AR222" s="7" t="s">
        <v>57</v>
      </c>
      <c r="AS222" s="7" t="s">
        <v>57</v>
      </c>
      <c r="AT222" s="7" t="s">
        <v>57</v>
      </c>
      <c r="AU222" s="7" t="s">
        <v>62</v>
      </c>
      <c r="AV222" s="7" t="s">
        <v>62</v>
      </c>
      <c r="AW222" s="7" t="s">
        <v>62</v>
      </c>
      <c r="AX222" s="7" t="s">
        <v>62</v>
      </c>
      <c r="AY222" s="7" t="s">
        <v>62</v>
      </c>
      <c r="AZ222" s="7" t="s">
        <v>62</v>
      </c>
      <c r="BA222" s="7" t="s">
        <v>57</v>
      </c>
      <c r="BB222" s="7" t="s">
        <v>57</v>
      </c>
      <c r="BC222" s="7" t="s">
        <v>765</v>
      </c>
      <c r="BD222" s="7" t="s">
        <v>73</v>
      </c>
      <c r="BE222" s="7" t="s">
        <v>766</v>
      </c>
    </row>
    <row r="223" s="1" customFormat="1" ht="67.5" spans="1:57">
      <c r="A223" s="7">
        <v>219</v>
      </c>
      <c r="B223" s="7" t="s">
        <v>56</v>
      </c>
      <c r="C223" s="7" t="s">
        <v>752</v>
      </c>
      <c r="D223" s="7" t="s">
        <v>58</v>
      </c>
      <c r="E223" s="7" t="s">
        <v>127</v>
      </c>
      <c r="F223" s="7" t="s">
        <v>165</v>
      </c>
      <c r="G223" s="7" t="s">
        <v>767</v>
      </c>
      <c r="H223" s="7" t="s">
        <v>752</v>
      </c>
      <c r="I223" s="9">
        <v>85</v>
      </c>
      <c r="J223" s="7" t="s">
        <v>62</v>
      </c>
      <c r="K223" s="7" t="s">
        <v>62</v>
      </c>
      <c r="L223" s="7" t="s">
        <v>62</v>
      </c>
      <c r="M223" s="7" t="s">
        <v>62</v>
      </c>
      <c r="N223" s="7" t="s">
        <v>62</v>
      </c>
      <c r="O223" s="7" t="s">
        <v>62</v>
      </c>
      <c r="P223" s="7" t="s">
        <v>62</v>
      </c>
      <c r="Q223" s="7" t="s">
        <v>62</v>
      </c>
      <c r="R223" s="7" t="s">
        <v>62</v>
      </c>
      <c r="S223" s="7" t="s">
        <v>105</v>
      </c>
      <c r="T223" s="7" t="str">
        <f>VLOOKUP(G:G,[1]项目公开公示信息_1!$B:$P,15,0)</f>
        <v>新建东岭路边水渠至红日村委门口至河堤方向长650米、宽2米、高2米</v>
      </c>
      <c r="U223" s="7" t="s">
        <v>64</v>
      </c>
      <c r="V223" s="7" t="s">
        <v>66</v>
      </c>
      <c r="W223" s="7" t="s">
        <v>66</v>
      </c>
      <c r="X223" s="7" t="s">
        <v>66</v>
      </c>
      <c r="Y223" s="7" t="s">
        <v>90</v>
      </c>
      <c r="Z223" s="7" t="s">
        <v>66</v>
      </c>
      <c r="AA223" s="7" t="s">
        <v>754</v>
      </c>
      <c r="AB223" s="7" t="s">
        <v>754</v>
      </c>
      <c r="AC223" s="7" t="s">
        <v>57</v>
      </c>
      <c r="AD223" s="7" t="s">
        <v>57</v>
      </c>
      <c r="AE223" s="7" t="s">
        <v>57</v>
      </c>
      <c r="AF223" s="7" t="s">
        <v>57</v>
      </c>
      <c r="AG223" s="7" t="s">
        <v>57</v>
      </c>
      <c r="AH223" s="7" t="s">
        <v>57</v>
      </c>
      <c r="AI223" s="7" t="s">
        <v>57</v>
      </c>
      <c r="AJ223" s="7" t="s">
        <v>57</v>
      </c>
      <c r="AK223" s="7" t="s">
        <v>57</v>
      </c>
      <c r="AL223" s="7" t="s">
        <v>57</v>
      </c>
      <c r="AM223" s="7" t="s">
        <v>57</v>
      </c>
      <c r="AN223" s="7" t="s">
        <v>57</v>
      </c>
      <c r="AO223" s="7" t="s">
        <v>57</v>
      </c>
      <c r="AP223" s="7" t="s">
        <v>57</v>
      </c>
      <c r="AQ223" s="7" t="s">
        <v>57</v>
      </c>
      <c r="AR223" s="7" t="s">
        <v>57</v>
      </c>
      <c r="AS223" s="7" t="s">
        <v>57</v>
      </c>
      <c r="AT223" s="7" t="s">
        <v>57</v>
      </c>
      <c r="AU223" s="7" t="s">
        <v>62</v>
      </c>
      <c r="AV223" s="7" t="s">
        <v>62</v>
      </c>
      <c r="AW223" s="7" t="s">
        <v>62</v>
      </c>
      <c r="AX223" s="7" t="s">
        <v>62</v>
      </c>
      <c r="AY223" s="7" t="s">
        <v>62</v>
      </c>
      <c r="AZ223" s="7" t="s">
        <v>62</v>
      </c>
      <c r="BA223" s="7" t="s">
        <v>57</v>
      </c>
      <c r="BB223" s="7" t="s">
        <v>57</v>
      </c>
      <c r="BC223" s="7" t="s">
        <v>57</v>
      </c>
      <c r="BD223" s="7" t="s">
        <v>73</v>
      </c>
      <c r="BE223" s="7" t="s">
        <v>768</v>
      </c>
    </row>
    <row r="224" s="1" customFormat="1" ht="67.5" spans="1:57">
      <c r="A224" s="7">
        <v>220</v>
      </c>
      <c r="B224" s="7" t="s">
        <v>56</v>
      </c>
      <c r="C224" s="7" t="s">
        <v>752</v>
      </c>
      <c r="D224" s="7" t="s">
        <v>58</v>
      </c>
      <c r="E224" s="7" t="s">
        <v>127</v>
      </c>
      <c r="F224" s="7" t="s">
        <v>165</v>
      </c>
      <c r="G224" s="7" t="s">
        <v>769</v>
      </c>
      <c r="H224" s="7" t="s">
        <v>752</v>
      </c>
      <c r="I224" s="9">
        <v>50</v>
      </c>
      <c r="J224" s="7" t="s">
        <v>62</v>
      </c>
      <c r="K224" s="7" t="s">
        <v>62</v>
      </c>
      <c r="L224" s="7" t="s">
        <v>62</v>
      </c>
      <c r="M224" s="7" t="s">
        <v>62</v>
      </c>
      <c r="N224" s="7" t="s">
        <v>62</v>
      </c>
      <c r="O224" s="7" t="s">
        <v>62</v>
      </c>
      <c r="P224" s="7" t="s">
        <v>62</v>
      </c>
      <c r="Q224" s="7" t="s">
        <v>62</v>
      </c>
      <c r="R224" s="7" t="s">
        <v>62</v>
      </c>
      <c r="S224" s="7" t="s">
        <v>105</v>
      </c>
      <c r="T224" s="7" t="str">
        <f>VLOOKUP(G:G,[1]项目公开公示信息_1!$B:$P,15,0)</f>
        <v>渠道长2000米，宽0.3米，高0.3米</v>
      </c>
      <c r="U224" s="7" t="s">
        <v>64</v>
      </c>
      <c r="V224" s="7" t="s">
        <v>66</v>
      </c>
      <c r="W224" s="7" t="s">
        <v>66</v>
      </c>
      <c r="X224" s="7" t="s">
        <v>66</v>
      </c>
      <c r="Y224" s="7" t="s">
        <v>90</v>
      </c>
      <c r="Z224" s="7" t="s">
        <v>66</v>
      </c>
      <c r="AA224" s="7" t="s">
        <v>754</v>
      </c>
      <c r="AB224" s="7" t="s">
        <v>754</v>
      </c>
      <c r="AC224" s="7" t="s">
        <v>57</v>
      </c>
      <c r="AD224" s="7" t="s">
        <v>57</v>
      </c>
      <c r="AE224" s="7" t="s">
        <v>57</v>
      </c>
      <c r="AF224" s="7" t="s">
        <v>57</v>
      </c>
      <c r="AG224" s="7" t="s">
        <v>57</v>
      </c>
      <c r="AH224" s="7" t="s">
        <v>57</v>
      </c>
      <c r="AI224" s="7" t="s">
        <v>57</v>
      </c>
      <c r="AJ224" s="7" t="s">
        <v>57</v>
      </c>
      <c r="AK224" s="7" t="s">
        <v>57</v>
      </c>
      <c r="AL224" s="7" t="s">
        <v>57</v>
      </c>
      <c r="AM224" s="7" t="s">
        <v>57</v>
      </c>
      <c r="AN224" s="7" t="s">
        <v>57</v>
      </c>
      <c r="AO224" s="7" t="s">
        <v>57</v>
      </c>
      <c r="AP224" s="7" t="s">
        <v>57</v>
      </c>
      <c r="AQ224" s="7" t="s">
        <v>57</v>
      </c>
      <c r="AR224" s="7" t="s">
        <v>57</v>
      </c>
      <c r="AS224" s="7" t="s">
        <v>57</v>
      </c>
      <c r="AT224" s="7" t="s">
        <v>57</v>
      </c>
      <c r="AU224" s="7" t="s">
        <v>62</v>
      </c>
      <c r="AV224" s="7" t="s">
        <v>62</v>
      </c>
      <c r="AW224" s="7" t="s">
        <v>62</v>
      </c>
      <c r="AX224" s="7" t="s">
        <v>62</v>
      </c>
      <c r="AY224" s="7" t="s">
        <v>62</v>
      </c>
      <c r="AZ224" s="7" t="s">
        <v>62</v>
      </c>
      <c r="BA224" s="7" t="s">
        <v>57</v>
      </c>
      <c r="BB224" s="7" t="s">
        <v>57</v>
      </c>
      <c r="BC224" s="7" t="s">
        <v>57</v>
      </c>
      <c r="BD224" s="7" t="s">
        <v>73</v>
      </c>
      <c r="BE224" s="7" t="s">
        <v>770</v>
      </c>
    </row>
    <row r="225" s="1" customFormat="1" ht="96" spans="1:57">
      <c r="A225" s="7">
        <v>221</v>
      </c>
      <c r="B225" s="7" t="s">
        <v>56</v>
      </c>
      <c r="C225" s="7" t="s">
        <v>752</v>
      </c>
      <c r="D225" s="7" t="s">
        <v>58</v>
      </c>
      <c r="E225" s="7" t="s">
        <v>127</v>
      </c>
      <c r="F225" s="7" t="s">
        <v>165</v>
      </c>
      <c r="G225" s="7" t="s">
        <v>771</v>
      </c>
      <c r="H225" s="7" t="s">
        <v>752</v>
      </c>
      <c r="I225" s="9">
        <v>50</v>
      </c>
      <c r="J225" s="7" t="s">
        <v>62</v>
      </c>
      <c r="K225" s="7" t="s">
        <v>62</v>
      </c>
      <c r="L225" s="7" t="s">
        <v>62</v>
      </c>
      <c r="M225" s="7" t="s">
        <v>62</v>
      </c>
      <c r="N225" s="7" t="s">
        <v>62</v>
      </c>
      <c r="O225" s="7" t="s">
        <v>62</v>
      </c>
      <c r="P225" s="7" t="s">
        <v>62</v>
      </c>
      <c r="Q225" s="7" t="s">
        <v>62</v>
      </c>
      <c r="R225" s="7" t="s">
        <v>62</v>
      </c>
      <c r="S225" s="7" t="s">
        <v>105</v>
      </c>
      <c r="T225" s="7" t="str">
        <f>VLOOKUP(G:G,[1]项目公开公示信息_1!$B:$P,15,0)</f>
        <v>道路长600米，宽3.5米，厚0.2米，两边培路肩宽各0.5米</v>
      </c>
      <c r="U225" s="7" t="s">
        <v>64</v>
      </c>
      <c r="V225" s="7" t="s">
        <v>66</v>
      </c>
      <c r="W225" s="7" t="s">
        <v>66</v>
      </c>
      <c r="X225" s="7" t="s">
        <v>66</v>
      </c>
      <c r="Y225" s="7" t="s">
        <v>90</v>
      </c>
      <c r="Z225" s="7" t="s">
        <v>66</v>
      </c>
      <c r="AA225" s="7" t="s">
        <v>754</v>
      </c>
      <c r="AB225" s="7" t="s">
        <v>754</v>
      </c>
      <c r="AC225" s="7" t="s">
        <v>57</v>
      </c>
      <c r="AD225" s="7" t="s">
        <v>57</v>
      </c>
      <c r="AE225" s="7" t="s">
        <v>57</v>
      </c>
      <c r="AF225" s="7" t="s">
        <v>57</v>
      </c>
      <c r="AG225" s="7" t="s">
        <v>57</v>
      </c>
      <c r="AH225" s="7" t="s">
        <v>57</v>
      </c>
      <c r="AI225" s="7" t="s">
        <v>57</v>
      </c>
      <c r="AJ225" s="7" t="s">
        <v>57</v>
      </c>
      <c r="AK225" s="7" t="s">
        <v>57</v>
      </c>
      <c r="AL225" s="7" t="s">
        <v>57</v>
      </c>
      <c r="AM225" s="7" t="s">
        <v>57</v>
      </c>
      <c r="AN225" s="7" t="s">
        <v>57</v>
      </c>
      <c r="AO225" s="7" t="s">
        <v>57</v>
      </c>
      <c r="AP225" s="7" t="s">
        <v>57</v>
      </c>
      <c r="AQ225" s="7" t="s">
        <v>57</v>
      </c>
      <c r="AR225" s="7" t="s">
        <v>57</v>
      </c>
      <c r="AS225" s="7" t="s">
        <v>57</v>
      </c>
      <c r="AT225" s="7" t="s">
        <v>57</v>
      </c>
      <c r="AU225" s="7" t="s">
        <v>62</v>
      </c>
      <c r="AV225" s="7" t="s">
        <v>62</v>
      </c>
      <c r="AW225" s="7" t="s">
        <v>62</v>
      </c>
      <c r="AX225" s="7" t="s">
        <v>62</v>
      </c>
      <c r="AY225" s="7" t="s">
        <v>62</v>
      </c>
      <c r="AZ225" s="7" t="s">
        <v>62</v>
      </c>
      <c r="BA225" s="7" t="s">
        <v>57</v>
      </c>
      <c r="BB225" s="7" t="s">
        <v>57</v>
      </c>
      <c r="BC225" s="7" t="s">
        <v>57</v>
      </c>
      <c r="BD225" s="7" t="s">
        <v>246</v>
      </c>
      <c r="BE225" s="7" t="s">
        <v>772</v>
      </c>
    </row>
    <row r="226" s="1" customFormat="1" ht="96" spans="1:57">
      <c r="A226" s="7">
        <v>222</v>
      </c>
      <c r="B226" s="7" t="s">
        <v>56</v>
      </c>
      <c r="C226" s="7" t="s">
        <v>752</v>
      </c>
      <c r="D226" s="7" t="s">
        <v>58</v>
      </c>
      <c r="E226" s="7" t="s">
        <v>127</v>
      </c>
      <c r="F226" s="7" t="s">
        <v>165</v>
      </c>
      <c r="G226" s="7" t="s">
        <v>773</v>
      </c>
      <c r="H226" s="7" t="s">
        <v>752</v>
      </c>
      <c r="I226" s="9">
        <v>30</v>
      </c>
      <c r="J226" s="7" t="s">
        <v>62</v>
      </c>
      <c r="K226" s="7" t="s">
        <v>62</v>
      </c>
      <c r="L226" s="7" t="s">
        <v>62</v>
      </c>
      <c r="M226" s="7" t="s">
        <v>62</v>
      </c>
      <c r="N226" s="7" t="s">
        <v>62</v>
      </c>
      <c r="O226" s="7" t="s">
        <v>62</v>
      </c>
      <c r="P226" s="7" t="s">
        <v>62</v>
      </c>
      <c r="Q226" s="7" t="s">
        <v>62</v>
      </c>
      <c r="R226" s="7" t="s">
        <v>62</v>
      </c>
      <c r="S226" s="7" t="s">
        <v>105</v>
      </c>
      <c r="T226" s="7" t="str">
        <f>VLOOKUP(G:G,[1]项目公开公示信息_1!$B:$P,15,0)</f>
        <v>完成优质稻、甘蔗产业基地三面光1000米灌溉水渠建设，带动优质稻70亩、甘蔗20亩等产业发展类，受益群众达165户487人，户均增收达0.2万元，群众满意度达90%以上，巩固脱贫成效。</v>
      </c>
      <c r="U226" s="7" t="s">
        <v>64</v>
      </c>
      <c r="V226" s="7" t="s">
        <v>66</v>
      </c>
      <c r="W226" s="7" t="s">
        <v>66</v>
      </c>
      <c r="X226" s="7" t="s">
        <v>66</v>
      </c>
      <c r="Y226" s="7" t="s">
        <v>90</v>
      </c>
      <c r="Z226" s="7" t="s">
        <v>66</v>
      </c>
      <c r="AA226" s="7" t="s">
        <v>754</v>
      </c>
      <c r="AB226" s="7" t="s">
        <v>754</v>
      </c>
      <c r="AC226" s="7" t="s">
        <v>57</v>
      </c>
      <c r="AD226" s="7" t="s">
        <v>57</v>
      </c>
      <c r="AE226" s="7" t="s">
        <v>57</v>
      </c>
      <c r="AF226" s="7" t="s">
        <v>57</v>
      </c>
      <c r="AG226" s="7" t="s">
        <v>57</v>
      </c>
      <c r="AH226" s="7" t="s">
        <v>57</v>
      </c>
      <c r="AI226" s="7" t="s">
        <v>57</v>
      </c>
      <c r="AJ226" s="7" t="s">
        <v>57</v>
      </c>
      <c r="AK226" s="7" t="s">
        <v>57</v>
      </c>
      <c r="AL226" s="7" t="s">
        <v>57</v>
      </c>
      <c r="AM226" s="7" t="s">
        <v>57</v>
      </c>
      <c r="AN226" s="7" t="s">
        <v>57</v>
      </c>
      <c r="AO226" s="7" t="s">
        <v>57</v>
      </c>
      <c r="AP226" s="7" t="s">
        <v>57</v>
      </c>
      <c r="AQ226" s="7" t="s">
        <v>57</v>
      </c>
      <c r="AR226" s="7" t="s">
        <v>57</v>
      </c>
      <c r="AS226" s="7" t="s">
        <v>57</v>
      </c>
      <c r="AT226" s="7" t="s">
        <v>57</v>
      </c>
      <c r="AU226" s="7" t="s">
        <v>62</v>
      </c>
      <c r="AV226" s="7" t="s">
        <v>62</v>
      </c>
      <c r="AW226" s="7" t="s">
        <v>62</v>
      </c>
      <c r="AX226" s="7" t="s">
        <v>62</v>
      </c>
      <c r="AY226" s="7" t="s">
        <v>62</v>
      </c>
      <c r="AZ226" s="7" t="s">
        <v>62</v>
      </c>
      <c r="BA226" s="7" t="s">
        <v>57</v>
      </c>
      <c r="BB226" s="7" t="s">
        <v>57</v>
      </c>
      <c r="BC226" s="7" t="s">
        <v>57</v>
      </c>
      <c r="BD226" s="7" t="s">
        <v>246</v>
      </c>
      <c r="BE226" s="7" t="s">
        <v>774</v>
      </c>
    </row>
    <row r="227" s="1" customFormat="1" ht="81" spans="1:57">
      <c r="A227" s="7">
        <v>223</v>
      </c>
      <c r="B227" s="7" t="s">
        <v>56</v>
      </c>
      <c r="C227" s="7" t="s">
        <v>752</v>
      </c>
      <c r="D227" s="7" t="s">
        <v>282</v>
      </c>
      <c r="E227" s="7" t="s">
        <v>283</v>
      </c>
      <c r="F227" s="7" t="s">
        <v>284</v>
      </c>
      <c r="G227" s="7" t="s">
        <v>775</v>
      </c>
      <c r="H227" s="7" t="s">
        <v>752</v>
      </c>
      <c r="I227" s="9">
        <v>60</v>
      </c>
      <c r="J227" s="7" t="s">
        <v>62</v>
      </c>
      <c r="K227" s="7" t="s">
        <v>62</v>
      </c>
      <c r="L227" s="7" t="s">
        <v>62</v>
      </c>
      <c r="M227" s="7" t="s">
        <v>62</v>
      </c>
      <c r="N227" s="7" t="s">
        <v>62</v>
      </c>
      <c r="O227" s="7" t="s">
        <v>62</v>
      </c>
      <c r="P227" s="7" t="s">
        <v>62</v>
      </c>
      <c r="Q227" s="7" t="s">
        <v>62</v>
      </c>
      <c r="R227" s="7" t="s">
        <v>62</v>
      </c>
      <c r="S227" s="7" t="s">
        <v>63</v>
      </c>
      <c r="T227" s="7" t="str">
        <f>VLOOKUP(G:G,[1]项目公开公示信息_1!$B:$P,15,0)</f>
        <v>乐岗屯进屯道路600米扩宽改造，改造后路面宽3.5米，路基宽4.5米，厚度18CM。</v>
      </c>
      <c r="U227" s="7" t="s">
        <v>64</v>
      </c>
      <c r="V227" s="7" t="s">
        <v>65</v>
      </c>
      <c r="W227" s="7" t="s">
        <v>66</v>
      </c>
      <c r="X227" s="7" t="s">
        <v>66</v>
      </c>
      <c r="Y227" s="7" t="s">
        <v>90</v>
      </c>
      <c r="Z227" s="7" t="s">
        <v>57</v>
      </c>
      <c r="AA227" s="7" t="s">
        <v>754</v>
      </c>
      <c r="AB227" s="7" t="s">
        <v>754</v>
      </c>
      <c r="AC227" s="7" t="s">
        <v>57</v>
      </c>
      <c r="AD227" s="7" t="s">
        <v>69</v>
      </c>
      <c r="AE227" s="7" t="s">
        <v>111</v>
      </c>
      <c r="AF227" s="7" t="s">
        <v>755</v>
      </c>
      <c r="AG227" s="7" t="s">
        <v>57</v>
      </c>
      <c r="AH227" s="7" t="s">
        <v>57</v>
      </c>
      <c r="AI227" s="7" t="s">
        <v>57</v>
      </c>
      <c r="AJ227" s="7" t="s">
        <v>57</v>
      </c>
      <c r="AK227" s="7" t="s">
        <v>57</v>
      </c>
      <c r="AL227" s="7" t="s">
        <v>57</v>
      </c>
      <c r="AM227" s="7" t="s">
        <v>57</v>
      </c>
      <c r="AN227" s="7" t="s">
        <v>57</v>
      </c>
      <c r="AO227" s="7" t="s">
        <v>57</v>
      </c>
      <c r="AP227" s="7" t="s">
        <v>57</v>
      </c>
      <c r="AQ227" s="7" t="s">
        <v>57</v>
      </c>
      <c r="AR227" s="7" t="s">
        <v>57</v>
      </c>
      <c r="AS227" s="7" t="s">
        <v>57</v>
      </c>
      <c r="AT227" s="7" t="s">
        <v>57</v>
      </c>
      <c r="AU227" s="7" t="s">
        <v>62</v>
      </c>
      <c r="AV227" s="7" t="s">
        <v>62</v>
      </c>
      <c r="AW227" s="7" t="s">
        <v>62</v>
      </c>
      <c r="AX227" s="7" t="s">
        <v>62</v>
      </c>
      <c r="AY227" s="7" t="s">
        <v>62</v>
      </c>
      <c r="AZ227" s="7" t="s">
        <v>62</v>
      </c>
      <c r="BA227" s="7" t="s">
        <v>57</v>
      </c>
      <c r="BB227" s="7" t="s">
        <v>57</v>
      </c>
      <c r="BC227" s="7" t="s">
        <v>173</v>
      </c>
      <c r="BD227" s="7" t="s">
        <v>288</v>
      </c>
      <c r="BE227" s="7" t="s">
        <v>776</v>
      </c>
    </row>
    <row r="228" s="1" customFormat="1" ht="96" spans="1:57">
      <c r="A228" s="7">
        <v>224</v>
      </c>
      <c r="B228" s="7" t="s">
        <v>56</v>
      </c>
      <c r="C228" s="7" t="s">
        <v>752</v>
      </c>
      <c r="D228" s="7" t="s">
        <v>282</v>
      </c>
      <c r="E228" s="7" t="s">
        <v>283</v>
      </c>
      <c r="F228" s="7" t="s">
        <v>284</v>
      </c>
      <c r="G228" s="7" t="s">
        <v>777</v>
      </c>
      <c r="H228" s="7" t="s">
        <v>752</v>
      </c>
      <c r="I228" s="9">
        <v>60</v>
      </c>
      <c r="J228" s="7" t="s">
        <v>62</v>
      </c>
      <c r="K228" s="7" t="s">
        <v>62</v>
      </c>
      <c r="L228" s="7" t="s">
        <v>62</v>
      </c>
      <c r="M228" s="7" t="s">
        <v>62</v>
      </c>
      <c r="N228" s="7" t="s">
        <v>62</v>
      </c>
      <c r="O228" s="7" t="s">
        <v>62</v>
      </c>
      <c r="P228" s="7" t="s">
        <v>62</v>
      </c>
      <c r="Q228" s="7" t="s">
        <v>62</v>
      </c>
      <c r="R228" s="7" t="s">
        <v>62</v>
      </c>
      <c r="S228" s="7" t="s">
        <v>105</v>
      </c>
      <c r="T228" s="7" t="str">
        <f>VLOOKUP(G:G,[1]项目公开公示信息_1!$B:$P,15,0)</f>
        <v>铜板屯进屯道路扩宽改造，长度2500米，平均拓宽为1米。</v>
      </c>
      <c r="U228" s="7" t="s">
        <v>64</v>
      </c>
      <c r="V228" s="7" t="s">
        <v>66</v>
      </c>
      <c r="W228" s="7" t="s">
        <v>66</v>
      </c>
      <c r="X228" s="7" t="s">
        <v>66</v>
      </c>
      <c r="Y228" s="7" t="s">
        <v>67</v>
      </c>
      <c r="Z228" s="7" t="s">
        <v>57</v>
      </c>
      <c r="AA228" s="7" t="s">
        <v>754</v>
      </c>
      <c r="AB228" s="7" t="s">
        <v>754</v>
      </c>
      <c r="AC228" s="7" t="s">
        <v>57</v>
      </c>
      <c r="AD228" s="7" t="s">
        <v>57</v>
      </c>
      <c r="AE228" s="7" t="s">
        <v>57</v>
      </c>
      <c r="AF228" s="7" t="s">
        <v>57</v>
      </c>
      <c r="AG228" s="7" t="s">
        <v>57</v>
      </c>
      <c r="AH228" s="7" t="s">
        <v>57</v>
      </c>
      <c r="AI228" s="7" t="s">
        <v>57</v>
      </c>
      <c r="AJ228" s="7" t="s">
        <v>57</v>
      </c>
      <c r="AK228" s="7" t="s">
        <v>57</v>
      </c>
      <c r="AL228" s="7" t="s">
        <v>57</v>
      </c>
      <c r="AM228" s="7" t="s">
        <v>57</v>
      </c>
      <c r="AN228" s="7" t="s">
        <v>57</v>
      </c>
      <c r="AO228" s="7" t="s">
        <v>57</v>
      </c>
      <c r="AP228" s="7" t="s">
        <v>57</v>
      </c>
      <c r="AQ228" s="7" t="s">
        <v>57</v>
      </c>
      <c r="AR228" s="7" t="s">
        <v>57</v>
      </c>
      <c r="AS228" s="7" t="s">
        <v>57</v>
      </c>
      <c r="AT228" s="7" t="s">
        <v>57</v>
      </c>
      <c r="AU228" s="7" t="s">
        <v>62</v>
      </c>
      <c r="AV228" s="7" t="s">
        <v>62</v>
      </c>
      <c r="AW228" s="7" t="s">
        <v>62</v>
      </c>
      <c r="AX228" s="7" t="s">
        <v>62</v>
      </c>
      <c r="AY228" s="7" t="s">
        <v>62</v>
      </c>
      <c r="AZ228" s="7" t="s">
        <v>62</v>
      </c>
      <c r="BA228" s="7" t="s">
        <v>57</v>
      </c>
      <c r="BB228" s="7" t="s">
        <v>57</v>
      </c>
      <c r="BC228" s="7" t="s">
        <v>57</v>
      </c>
      <c r="BD228" s="7" t="s">
        <v>246</v>
      </c>
      <c r="BE228" s="7" t="s">
        <v>778</v>
      </c>
    </row>
    <row r="229" s="1" customFormat="1" ht="67.5" spans="1:57">
      <c r="A229" s="7">
        <v>225</v>
      </c>
      <c r="B229" s="7" t="s">
        <v>56</v>
      </c>
      <c r="C229" s="7" t="s">
        <v>752</v>
      </c>
      <c r="D229" s="7" t="s">
        <v>282</v>
      </c>
      <c r="E229" s="7" t="s">
        <v>283</v>
      </c>
      <c r="F229" s="7" t="s">
        <v>354</v>
      </c>
      <c r="G229" s="7" t="s">
        <v>779</v>
      </c>
      <c r="H229" s="7" t="s">
        <v>780</v>
      </c>
      <c r="I229" s="9">
        <v>150</v>
      </c>
      <c r="J229" s="7" t="s">
        <v>62</v>
      </c>
      <c r="K229" s="7" t="s">
        <v>62</v>
      </c>
      <c r="L229" s="7" t="s">
        <v>62</v>
      </c>
      <c r="M229" s="7" t="s">
        <v>62</v>
      </c>
      <c r="N229" s="7" t="s">
        <v>62</v>
      </c>
      <c r="O229" s="7" t="s">
        <v>62</v>
      </c>
      <c r="P229" s="7" t="s">
        <v>62</v>
      </c>
      <c r="Q229" s="7" t="s">
        <v>62</v>
      </c>
      <c r="R229" s="7" t="s">
        <v>62</v>
      </c>
      <c r="S229" s="7" t="s">
        <v>105</v>
      </c>
      <c r="T229" s="7" t="str">
        <f>VLOOKUP(G:G,[1]项目公开公示信息_1!$B:$P,15,0)</f>
        <v>硬化银村汶至中草药种植园产业路长2500米，宽3.5米，厚0.18米。</v>
      </c>
      <c r="U229" s="7" t="s">
        <v>64</v>
      </c>
      <c r="V229" s="7" t="s">
        <v>66</v>
      </c>
      <c r="W229" s="7" t="s">
        <v>66</v>
      </c>
      <c r="X229" s="7" t="s">
        <v>66</v>
      </c>
      <c r="Y229" s="7" t="s">
        <v>226</v>
      </c>
      <c r="Z229" s="7" t="s">
        <v>57</v>
      </c>
      <c r="AA229" s="7" t="s">
        <v>754</v>
      </c>
      <c r="AB229" s="7" t="s">
        <v>754</v>
      </c>
      <c r="AC229" s="7" t="s">
        <v>57</v>
      </c>
      <c r="AD229" s="7" t="s">
        <v>57</v>
      </c>
      <c r="AE229" s="7" t="s">
        <v>57</v>
      </c>
      <c r="AF229" s="7" t="s">
        <v>57</v>
      </c>
      <c r="AG229" s="7" t="s">
        <v>57</v>
      </c>
      <c r="AH229" s="7" t="s">
        <v>57</v>
      </c>
      <c r="AI229" s="7" t="s">
        <v>57</v>
      </c>
      <c r="AJ229" s="7" t="s">
        <v>57</v>
      </c>
      <c r="AK229" s="7" t="s">
        <v>57</v>
      </c>
      <c r="AL229" s="7" t="s">
        <v>57</v>
      </c>
      <c r="AM229" s="7" t="s">
        <v>57</v>
      </c>
      <c r="AN229" s="7" t="s">
        <v>57</v>
      </c>
      <c r="AO229" s="7" t="s">
        <v>57</v>
      </c>
      <c r="AP229" s="7" t="s">
        <v>57</v>
      </c>
      <c r="AQ229" s="7" t="s">
        <v>57</v>
      </c>
      <c r="AR229" s="7" t="s">
        <v>57</v>
      </c>
      <c r="AS229" s="7" t="s">
        <v>57</v>
      </c>
      <c r="AT229" s="7" t="s">
        <v>57</v>
      </c>
      <c r="AU229" s="7" t="s">
        <v>62</v>
      </c>
      <c r="AV229" s="7" t="s">
        <v>62</v>
      </c>
      <c r="AW229" s="7" t="s">
        <v>62</v>
      </c>
      <c r="AX229" s="7" t="s">
        <v>62</v>
      </c>
      <c r="AY229" s="7" t="s">
        <v>62</v>
      </c>
      <c r="AZ229" s="7" t="s">
        <v>62</v>
      </c>
      <c r="BA229" s="7" t="s">
        <v>57</v>
      </c>
      <c r="BB229" s="7" t="s">
        <v>57</v>
      </c>
      <c r="BC229" s="7" t="s">
        <v>57</v>
      </c>
      <c r="BD229" s="7" t="s">
        <v>288</v>
      </c>
      <c r="BE229" s="7" t="s">
        <v>781</v>
      </c>
    </row>
    <row r="230" s="1" customFormat="1" ht="67.5" spans="1:57">
      <c r="A230" s="7">
        <v>226</v>
      </c>
      <c r="B230" s="7" t="s">
        <v>56</v>
      </c>
      <c r="C230" s="7" t="s">
        <v>752</v>
      </c>
      <c r="D230" s="7" t="s">
        <v>282</v>
      </c>
      <c r="E230" s="7" t="s">
        <v>283</v>
      </c>
      <c r="F230" s="7" t="s">
        <v>358</v>
      </c>
      <c r="G230" s="7" t="s">
        <v>782</v>
      </c>
      <c r="H230" s="7" t="s">
        <v>783</v>
      </c>
      <c r="I230" s="9">
        <v>8</v>
      </c>
      <c r="J230" s="7" t="s">
        <v>62</v>
      </c>
      <c r="K230" s="7" t="s">
        <v>62</v>
      </c>
      <c r="L230" s="7" t="s">
        <v>62</v>
      </c>
      <c r="M230" s="7" t="s">
        <v>62</v>
      </c>
      <c r="N230" s="7" t="s">
        <v>62</v>
      </c>
      <c r="O230" s="7" t="s">
        <v>62</v>
      </c>
      <c r="P230" s="7" t="s">
        <v>62</v>
      </c>
      <c r="Q230" s="7" t="s">
        <v>62</v>
      </c>
      <c r="R230" s="7" t="s">
        <v>62</v>
      </c>
      <c r="S230" s="7" t="s">
        <v>105</v>
      </c>
      <c r="T230" s="7" t="str">
        <f>VLOOKUP(G:G,[1]项目公开公示信息_1!$B:$P,15,0)</f>
        <v>新建蓄水池一座</v>
      </c>
      <c r="U230" s="7" t="s">
        <v>64</v>
      </c>
      <c r="V230" s="7" t="s">
        <v>66</v>
      </c>
      <c r="W230" s="7" t="s">
        <v>65</v>
      </c>
      <c r="X230" s="7" t="s">
        <v>66</v>
      </c>
      <c r="Y230" s="7" t="s">
        <v>67</v>
      </c>
      <c r="Z230" s="7" t="s">
        <v>57</v>
      </c>
      <c r="AA230" s="7" t="s">
        <v>754</v>
      </c>
      <c r="AB230" s="7" t="s">
        <v>754</v>
      </c>
      <c r="AC230" s="7" t="s">
        <v>57</v>
      </c>
      <c r="AD230" s="7" t="s">
        <v>57</v>
      </c>
      <c r="AE230" s="7" t="s">
        <v>57</v>
      </c>
      <c r="AF230" s="7" t="s">
        <v>57</v>
      </c>
      <c r="AG230" s="7" t="s">
        <v>57</v>
      </c>
      <c r="AH230" s="7" t="s">
        <v>57</v>
      </c>
      <c r="AI230" s="7" t="s">
        <v>57</v>
      </c>
      <c r="AJ230" s="7" t="s">
        <v>57</v>
      </c>
      <c r="AK230" s="7" t="s">
        <v>57</v>
      </c>
      <c r="AL230" s="7" t="s">
        <v>57</v>
      </c>
      <c r="AM230" s="7" t="s">
        <v>57</v>
      </c>
      <c r="AN230" s="7" t="s">
        <v>57</v>
      </c>
      <c r="AO230" s="7" t="s">
        <v>57</v>
      </c>
      <c r="AP230" s="7" t="s">
        <v>57</v>
      </c>
      <c r="AQ230" s="7" t="s">
        <v>57</v>
      </c>
      <c r="AR230" s="7" t="s">
        <v>57</v>
      </c>
      <c r="AS230" s="7" t="s">
        <v>57</v>
      </c>
      <c r="AT230" s="7" t="s">
        <v>57</v>
      </c>
      <c r="AU230" s="7" t="s">
        <v>62</v>
      </c>
      <c r="AV230" s="7" t="s">
        <v>62</v>
      </c>
      <c r="AW230" s="7" t="s">
        <v>62</v>
      </c>
      <c r="AX230" s="7" t="s">
        <v>62</v>
      </c>
      <c r="AY230" s="7" t="s">
        <v>62</v>
      </c>
      <c r="AZ230" s="7" t="s">
        <v>62</v>
      </c>
      <c r="BA230" s="7" t="s">
        <v>57</v>
      </c>
      <c r="BB230" s="7" t="s">
        <v>57</v>
      </c>
      <c r="BC230" s="7" t="s">
        <v>57</v>
      </c>
      <c r="BD230" s="7" t="s">
        <v>288</v>
      </c>
      <c r="BE230" s="7" t="s">
        <v>784</v>
      </c>
    </row>
    <row r="231" s="1" customFormat="1" ht="96" spans="1:57">
      <c r="A231" s="7">
        <v>227</v>
      </c>
      <c r="B231" s="7" t="s">
        <v>56</v>
      </c>
      <c r="C231" s="7" t="s">
        <v>752</v>
      </c>
      <c r="D231" s="7" t="s">
        <v>282</v>
      </c>
      <c r="E231" s="7" t="s">
        <v>283</v>
      </c>
      <c r="F231" s="7" t="s">
        <v>358</v>
      </c>
      <c r="G231" s="7" t="s">
        <v>785</v>
      </c>
      <c r="H231" s="7" t="s">
        <v>752</v>
      </c>
      <c r="I231" s="9">
        <v>20</v>
      </c>
      <c r="J231" s="7" t="s">
        <v>62</v>
      </c>
      <c r="K231" s="7" t="s">
        <v>62</v>
      </c>
      <c r="L231" s="7" t="s">
        <v>62</v>
      </c>
      <c r="M231" s="7" t="s">
        <v>62</v>
      </c>
      <c r="N231" s="7" t="s">
        <v>62</v>
      </c>
      <c r="O231" s="7" t="s">
        <v>62</v>
      </c>
      <c r="P231" s="7" t="s">
        <v>62</v>
      </c>
      <c r="Q231" s="7" t="s">
        <v>62</v>
      </c>
      <c r="R231" s="7" t="s">
        <v>62</v>
      </c>
      <c r="S231" s="7" t="s">
        <v>105</v>
      </c>
      <c r="T231" s="7" t="str">
        <f>VLOOKUP(G:G,[1]项目公开公示信息_1!$B:$P,15,0)</f>
        <v>全村饮用水后背岭水池出水口净水设施1套，新建沉沙池宽3米、长5米</v>
      </c>
      <c r="U231" s="7" t="s">
        <v>64</v>
      </c>
      <c r="V231" s="7" t="s">
        <v>66</v>
      </c>
      <c r="W231" s="7" t="s">
        <v>66</v>
      </c>
      <c r="X231" s="7" t="s">
        <v>66</v>
      </c>
      <c r="Y231" s="7" t="s">
        <v>90</v>
      </c>
      <c r="Z231" s="7" t="s">
        <v>57</v>
      </c>
      <c r="AA231" s="7" t="s">
        <v>754</v>
      </c>
      <c r="AB231" s="7" t="s">
        <v>754</v>
      </c>
      <c r="AC231" s="7" t="s">
        <v>57</v>
      </c>
      <c r="AD231" s="7" t="s">
        <v>57</v>
      </c>
      <c r="AE231" s="7" t="s">
        <v>57</v>
      </c>
      <c r="AF231" s="7" t="s">
        <v>57</v>
      </c>
      <c r="AG231" s="7" t="s">
        <v>57</v>
      </c>
      <c r="AH231" s="7" t="s">
        <v>57</v>
      </c>
      <c r="AI231" s="7" t="s">
        <v>57</v>
      </c>
      <c r="AJ231" s="7" t="s">
        <v>57</v>
      </c>
      <c r="AK231" s="7" t="s">
        <v>57</v>
      </c>
      <c r="AL231" s="7" t="s">
        <v>57</v>
      </c>
      <c r="AM231" s="7" t="s">
        <v>57</v>
      </c>
      <c r="AN231" s="7" t="s">
        <v>57</v>
      </c>
      <c r="AO231" s="7" t="s">
        <v>57</v>
      </c>
      <c r="AP231" s="7" t="s">
        <v>57</v>
      </c>
      <c r="AQ231" s="7" t="s">
        <v>57</v>
      </c>
      <c r="AR231" s="7" t="s">
        <v>57</v>
      </c>
      <c r="AS231" s="7" t="s">
        <v>57</v>
      </c>
      <c r="AT231" s="7" t="s">
        <v>57</v>
      </c>
      <c r="AU231" s="7" t="s">
        <v>62</v>
      </c>
      <c r="AV231" s="7" t="s">
        <v>62</v>
      </c>
      <c r="AW231" s="7" t="s">
        <v>62</v>
      </c>
      <c r="AX231" s="7" t="s">
        <v>62</v>
      </c>
      <c r="AY231" s="7" t="s">
        <v>62</v>
      </c>
      <c r="AZ231" s="7" t="s">
        <v>62</v>
      </c>
      <c r="BA231" s="7" t="s">
        <v>57</v>
      </c>
      <c r="BB231" s="7" t="s">
        <v>57</v>
      </c>
      <c r="BC231" s="7" t="s">
        <v>57</v>
      </c>
      <c r="BD231" s="7" t="s">
        <v>246</v>
      </c>
      <c r="BE231" s="7" t="s">
        <v>786</v>
      </c>
    </row>
    <row r="232" s="1" customFormat="1" ht="67.5" spans="1:57">
      <c r="A232" s="7">
        <v>228</v>
      </c>
      <c r="B232" s="7" t="s">
        <v>56</v>
      </c>
      <c r="C232" s="7" t="s">
        <v>752</v>
      </c>
      <c r="D232" s="7" t="s">
        <v>282</v>
      </c>
      <c r="E232" s="7" t="s">
        <v>283</v>
      </c>
      <c r="F232" s="7" t="s">
        <v>358</v>
      </c>
      <c r="G232" s="7" t="s">
        <v>787</v>
      </c>
      <c r="H232" s="7" t="s">
        <v>783</v>
      </c>
      <c r="I232" s="9">
        <v>40</v>
      </c>
      <c r="J232" s="7" t="s">
        <v>62</v>
      </c>
      <c r="K232" s="7" t="s">
        <v>62</v>
      </c>
      <c r="L232" s="7" t="s">
        <v>62</v>
      </c>
      <c r="M232" s="7" t="s">
        <v>62</v>
      </c>
      <c r="N232" s="7" t="s">
        <v>62</v>
      </c>
      <c r="O232" s="7" t="s">
        <v>62</v>
      </c>
      <c r="P232" s="7" t="s">
        <v>62</v>
      </c>
      <c r="Q232" s="7" t="s">
        <v>62</v>
      </c>
      <c r="R232" s="7" t="s">
        <v>62</v>
      </c>
      <c r="S232" s="7" t="s">
        <v>105</v>
      </c>
      <c r="T232" s="7" t="str">
        <f>VLOOKUP(G:G,[1]项目公开公示信息_1!$B:$P,15,0)</f>
        <v>泵房一座，，水泵一台，水管DNφ50管，深水井，水管400米</v>
      </c>
      <c r="U232" s="7" t="s">
        <v>64</v>
      </c>
      <c r="V232" s="7" t="s">
        <v>66</v>
      </c>
      <c r="W232" s="7" t="s">
        <v>65</v>
      </c>
      <c r="X232" s="7" t="s">
        <v>66</v>
      </c>
      <c r="Y232" s="7" t="s">
        <v>67</v>
      </c>
      <c r="Z232" s="7" t="s">
        <v>57</v>
      </c>
      <c r="AA232" s="7" t="s">
        <v>754</v>
      </c>
      <c r="AB232" s="7" t="s">
        <v>754</v>
      </c>
      <c r="AC232" s="7" t="s">
        <v>57</v>
      </c>
      <c r="AD232" s="7" t="s">
        <v>57</v>
      </c>
      <c r="AE232" s="7" t="s">
        <v>57</v>
      </c>
      <c r="AF232" s="7" t="s">
        <v>57</v>
      </c>
      <c r="AG232" s="7" t="s">
        <v>57</v>
      </c>
      <c r="AH232" s="7" t="s">
        <v>57</v>
      </c>
      <c r="AI232" s="7" t="s">
        <v>57</v>
      </c>
      <c r="AJ232" s="7" t="s">
        <v>57</v>
      </c>
      <c r="AK232" s="7" t="s">
        <v>57</v>
      </c>
      <c r="AL232" s="7" t="s">
        <v>57</v>
      </c>
      <c r="AM232" s="7" t="s">
        <v>57</v>
      </c>
      <c r="AN232" s="7" t="s">
        <v>57</v>
      </c>
      <c r="AO232" s="7" t="s">
        <v>57</v>
      </c>
      <c r="AP232" s="7" t="s">
        <v>57</v>
      </c>
      <c r="AQ232" s="7" t="s">
        <v>57</v>
      </c>
      <c r="AR232" s="7" t="s">
        <v>57</v>
      </c>
      <c r="AS232" s="7" t="s">
        <v>57</v>
      </c>
      <c r="AT232" s="7" t="s">
        <v>57</v>
      </c>
      <c r="AU232" s="7" t="s">
        <v>62</v>
      </c>
      <c r="AV232" s="7" t="s">
        <v>62</v>
      </c>
      <c r="AW232" s="7" t="s">
        <v>62</v>
      </c>
      <c r="AX232" s="7" t="s">
        <v>62</v>
      </c>
      <c r="AY232" s="7" t="s">
        <v>62</v>
      </c>
      <c r="AZ232" s="7" t="s">
        <v>62</v>
      </c>
      <c r="BA232" s="7" t="s">
        <v>57</v>
      </c>
      <c r="BB232" s="7" t="s">
        <v>57</v>
      </c>
      <c r="BC232" s="7" t="s">
        <v>57</v>
      </c>
      <c r="BD232" s="7" t="s">
        <v>288</v>
      </c>
      <c r="BE232" s="7" t="s">
        <v>788</v>
      </c>
    </row>
    <row r="233" s="1" customFormat="1" ht="67.5" spans="1:57">
      <c r="A233" s="7">
        <v>229</v>
      </c>
      <c r="B233" s="7" t="s">
        <v>56</v>
      </c>
      <c r="C233" s="7" t="s">
        <v>752</v>
      </c>
      <c r="D233" s="7" t="s">
        <v>282</v>
      </c>
      <c r="E233" s="7" t="s">
        <v>283</v>
      </c>
      <c r="F233" s="7" t="s">
        <v>358</v>
      </c>
      <c r="G233" s="7" t="s">
        <v>789</v>
      </c>
      <c r="H233" s="7" t="s">
        <v>783</v>
      </c>
      <c r="I233" s="9">
        <v>30</v>
      </c>
      <c r="J233" s="7" t="s">
        <v>62</v>
      </c>
      <c r="K233" s="7" t="s">
        <v>62</v>
      </c>
      <c r="L233" s="7" t="s">
        <v>62</v>
      </c>
      <c r="M233" s="7" t="s">
        <v>62</v>
      </c>
      <c r="N233" s="7" t="s">
        <v>62</v>
      </c>
      <c r="O233" s="7" t="s">
        <v>62</v>
      </c>
      <c r="P233" s="7" t="s">
        <v>62</v>
      </c>
      <c r="Q233" s="7" t="s">
        <v>62</v>
      </c>
      <c r="R233" s="7" t="s">
        <v>62</v>
      </c>
      <c r="S233" s="7" t="s">
        <v>105</v>
      </c>
      <c r="T233" s="7" t="str">
        <f>VLOOKUP(G:G,[1]项目公开公示信息_1!$B:$P,15,0)</f>
        <v>水源头建设拦水坝长10米、宽0.8米、高1.2米，边坡挡土墙长2米、宽0.8米、高1.5米。沉淀池长3米、宽1.5米、高1.5米。40水管2400米</v>
      </c>
      <c r="U233" s="7" t="s">
        <v>64</v>
      </c>
      <c r="V233" s="7" t="s">
        <v>66</v>
      </c>
      <c r="W233" s="7" t="s">
        <v>65</v>
      </c>
      <c r="X233" s="7" t="s">
        <v>66</v>
      </c>
      <c r="Y233" s="7" t="s">
        <v>67</v>
      </c>
      <c r="Z233" s="7" t="s">
        <v>57</v>
      </c>
      <c r="AA233" s="7" t="s">
        <v>754</v>
      </c>
      <c r="AB233" s="7" t="s">
        <v>754</v>
      </c>
      <c r="AC233" s="7" t="s">
        <v>57</v>
      </c>
      <c r="AD233" s="7" t="s">
        <v>57</v>
      </c>
      <c r="AE233" s="7" t="s">
        <v>57</v>
      </c>
      <c r="AF233" s="7" t="s">
        <v>57</v>
      </c>
      <c r="AG233" s="7" t="s">
        <v>57</v>
      </c>
      <c r="AH233" s="7" t="s">
        <v>57</v>
      </c>
      <c r="AI233" s="7" t="s">
        <v>57</v>
      </c>
      <c r="AJ233" s="7" t="s">
        <v>57</v>
      </c>
      <c r="AK233" s="7" t="s">
        <v>57</v>
      </c>
      <c r="AL233" s="7" t="s">
        <v>57</v>
      </c>
      <c r="AM233" s="7" t="s">
        <v>57</v>
      </c>
      <c r="AN233" s="7" t="s">
        <v>57</v>
      </c>
      <c r="AO233" s="7" t="s">
        <v>57</v>
      </c>
      <c r="AP233" s="7" t="s">
        <v>57</v>
      </c>
      <c r="AQ233" s="7" t="s">
        <v>57</v>
      </c>
      <c r="AR233" s="7" t="s">
        <v>57</v>
      </c>
      <c r="AS233" s="7" t="s">
        <v>57</v>
      </c>
      <c r="AT233" s="7" t="s">
        <v>57</v>
      </c>
      <c r="AU233" s="7" t="s">
        <v>62</v>
      </c>
      <c r="AV233" s="7" t="s">
        <v>62</v>
      </c>
      <c r="AW233" s="7" t="s">
        <v>62</v>
      </c>
      <c r="AX233" s="7" t="s">
        <v>62</v>
      </c>
      <c r="AY233" s="7" t="s">
        <v>62</v>
      </c>
      <c r="AZ233" s="7" t="s">
        <v>62</v>
      </c>
      <c r="BA233" s="7" t="s">
        <v>57</v>
      </c>
      <c r="BB233" s="7" t="s">
        <v>57</v>
      </c>
      <c r="BC233" s="7" t="s">
        <v>57</v>
      </c>
      <c r="BD233" s="7" t="s">
        <v>288</v>
      </c>
      <c r="BE233" s="7" t="s">
        <v>790</v>
      </c>
    </row>
    <row r="234" s="1" customFormat="1" ht="96" spans="1:57">
      <c r="A234" s="7">
        <v>230</v>
      </c>
      <c r="B234" s="7" t="s">
        <v>56</v>
      </c>
      <c r="C234" s="7" t="s">
        <v>752</v>
      </c>
      <c r="D234" s="7" t="s">
        <v>282</v>
      </c>
      <c r="E234" s="7" t="s">
        <v>283</v>
      </c>
      <c r="F234" s="7" t="s">
        <v>358</v>
      </c>
      <c r="G234" s="7" t="s">
        <v>791</v>
      </c>
      <c r="H234" s="7" t="s">
        <v>752</v>
      </c>
      <c r="I234" s="9">
        <v>50</v>
      </c>
      <c r="J234" s="7" t="s">
        <v>62</v>
      </c>
      <c r="K234" s="7" t="s">
        <v>62</v>
      </c>
      <c r="L234" s="7" t="s">
        <v>62</v>
      </c>
      <c r="M234" s="7" t="s">
        <v>62</v>
      </c>
      <c r="N234" s="7" t="s">
        <v>62</v>
      </c>
      <c r="O234" s="7" t="s">
        <v>62</v>
      </c>
      <c r="P234" s="7" t="s">
        <v>62</v>
      </c>
      <c r="Q234" s="7" t="s">
        <v>62</v>
      </c>
      <c r="R234" s="7" t="s">
        <v>62</v>
      </c>
      <c r="S234" s="7" t="s">
        <v>105</v>
      </c>
      <c r="T234" s="7" t="str">
        <f>VLOOKUP(G:G,[1]项目公开公示信息_1!$B:$P,15,0)</f>
        <v>水源头良洞公章，建入水池一个，长1米，宽1米，高0.8米；蓄水池1个，长3米，宽3米，高2米；沉淀池1个，长长3米，宽3米，高2米；30mm管，长1500米。</v>
      </c>
      <c r="U234" s="7" t="s">
        <v>64</v>
      </c>
      <c r="V234" s="7" t="s">
        <v>66</v>
      </c>
      <c r="W234" s="7" t="s">
        <v>66</v>
      </c>
      <c r="X234" s="7" t="s">
        <v>66</v>
      </c>
      <c r="Y234" s="7" t="s">
        <v>90</v>
      </c>
      <c r="Z234" s="7" t="s">
        <v>57</v>
      </c>
      <c r="AA234" s="7" t="s">
        <v>754</v>
      </c>
      <c r="AB234" s="7" t="s">
        <v>754</v>
      </c>
      <c r="AC234" s="7" t="s">
        <v>57</v>
      </c>
      <c r="AD234" s="7" t="s">
        <v>57</v>
      </c>
      <c r="AE234" s="7" t="s">
        <v>57</v>
      </c>
      <c r="AF234" s="7" t="s">
        <v>57</v>
      </c>
      <c r="AG234" s="7" t="s">
        <v>57</v>
      </c>
      <c r="AH234" s="7" t="s">
        <v>57</v>
      </c>
      <c r="AI234" s="7" t="s">
        <v>57</v>
      </c>
      <c r="AJ234" s="7" t="s">
        <v>57</v>
      </c>
      <c r="AK234" s="7" t="s">
        <v>57</v>
      </c>
      <c r="AL234" s="7" t="s">
        <v>57</v>
      </c>
      <c r="AM234" s="7" t="s">
        <v>57</v>
      </c>
      <c r="AN234" s="7" t="s">
        <v>57</v>
      </c>
      <c r="AO234" s="7" t="s">
        <v>57</v>
      </c>
      <c r="AP234" s="7" t="s">
        <v>57</v>
      </c>
      <c r="AQ234" s="7" t="s">
        <v>57</v>
      </c>
      <c r="AR234" s="7" t="s">
        <v>57</v>
      </c>
      <c r="AS234" s="7" t="s">
        <v>57</v>
      </c>
      <c r="AT234" s="7" t="s">
        <v>57</v>
      </c>
      <c r="AU234" s="7" t="s">
        <v>62</v>
      </c>
      <c r="AV234" s="7" t="s">
        <v>62</v>
      </c>
      <c r="AW234" s="7" t="s">
        <v>62</v>
      </c>
      <c r="AX234" s="7" t="s">
        <v>62</v>
      </c>
      <c r="AY234" s="7" t="s">
        <v>62</v>
      </c>
      <c r="AZ234" s="7" t="s">
        <v>62</v>
      </c>
      <c r="BA234" s="7" t="s">
        <v>57</v>
      </c>
      <c r="BB234" s="7" t="s">
        <v>57</v>
      </c>
      <c r="BC234" s="7" t="s">
        <v>57</v>
      </c>
      <c r="BD234" s="7" t="s">
        <v>246</v>
      </c>
      <c r="BE234" s="7" t="s">
        <v>792</v>
      </c>
    </row>
    <row r="235" s="1" customFormat="1" ht="67.5" spans="1:57">
      <c r="A235" s="7">
        <v>231</v>
      </c>
      <c r="B235" s="7" t="s">
        <v>56</v>
      </c>
      <c r="C235" s="7" t="s">
        <v>752</v>
      </c>
      <c r="D235" s="7" t="s">
        <v>282</v>
      </c>
      <c r="E235" s="7" t="s">
        <v>283</v>
      </c>
      <c r="F235" s="7" t="s">
        <v>358</v>
      </c>
      <c r="G235" s="7" t="s">
        <v>793</v>
      </c>
      <c r="H235" s="7" t="s">
        <v>794</v>
      </c>
      <c r="I235" s="9">
        <v>12</v>
      </c>
      <c r="J235" s="7" t="s">
        <v>62</v>
      </c>
      <c r="K235" s="7" t="s">
        <v>62</v>
      </c>
      <c r="L235" s="7" t="s">
        <v>62</v>
      </c>
      <c r="M235" s="7" t="s">
        <v>62</v>
      </c>
      <c r="N235" s="7" t="s">
        <v>62</v>
      </c>
      <c r="O235" s="7" t="s">
        <v>62</v>
      </c>
      <c r="P235" s="7" t="s">
        <v>62</v>
      </c>
      <c r="Q235" s="7" t="s">
        <v>62</v>
      </c>
      <c r="R235" s="7" t="s">
        <v>62</v>
      </c>
      <c r="S235" s="7" t="s">
        <v>105</v>
      </c>
      <c r="T235" s="7" t="str">
        <f>VLOOKUP(G:G,[1]项目公开公示信息_1!$B:$P,15,0)</f>
        <v>水源头建设沉淀池长3米、宽1.5米、高1.5米，</v>
      </c>
      <c r="U235" s="7" t="s">
        <v>64</v>
      </c>
      <c r="V235" s="7" t="s">
        <v>66</v>
      </c>
      <c r="W235" s="7" t="s">
        <v>66</v>
      </c>
      <c r="X235" s="7" t="s">
        <v>66</v>
      </c>
      <c r="Y235" s="7" t="s">
        <v>67</v>
      </c>
      <c r="Z235" s="7" t="s">
        <v>57</v>
      </c>
      <c r="AA235" s="7" t="s">
        <v>754</v>
      </c>
      <c r="AB235" s="7" t="s">
        <v>754</v>
      </c>
      <c r="AC235" s="7" t="s">
        <v>57</v>
      </c>
      <c r="AD235" s="7" t="s">
        <v>57</v>
      </c>
      <c r="AE235" s="7" t="s">
        <v>57</v>
      </c>
      <c r="AF235" s="7" t="s">
        <v>57</v>
      </c>
      <c r="AG235" s="7" t="s">
        <v>57</v>
      </c>
      <c r="AH235" s="7" t="s">
        <v>57</v>
      </c>
      <c r="AI235" s="7" t="s">
        <v>57</v>
      </c>
      <c r="AJ235" s="7" t="s">
        <v>57</v>
      </c>
      <c r="AK235" s="7" t="s">
        <v>57</v>
      </c>
      <c r="AL235" s="7" t="s">
        <v>57</v>
      </c>
      <c r="AM235" s="7" t="s">
        <v>57</v>
      </c>
      <c r="AN235" s="7" t="s">
        <v>57</v>
      </c>
      <c r="AO235" s="7" t="s">
        <v>57</v>
      </c>
      <c r="AP235" s="7" t="s">
        <v>57</v>
      </c>
      <c r="AQ235" s="7" t="s">
        <v>57</v>
      </c>
      <c r="AR235" s="7" t="s">
        <v>57</v>
      </c>
      <c r="AS235" s="7" t="s">
        <v>57</v>
      </c>
      <c r="AT235" s="7" t="s">
        <v>57</v>
      </c>
      <c r="AU235" s="7" t="s">
        <v>62</v>
      </c>
      <c r="AV235" s="7" t="s">
        <v>62</v>
      </c>
      <c r="AW235" s="7" t="s">
        <v>62</v>
      </c>
      <c r="AX235" s="7" t="s">
        <v>62</v>
      </c>
      <c r="AY235" s="7" t="s">
        <v>62</v>
      </c>
      <c r="AZ235" s="7" t="s">
        <v>62</v>
      </c>
      <c r="BA235" s="7" t="s">
        <v>57</v>
      </c>
      <c r="BB235" s="7" t="s">
        <v>57</v>
      </c>
      <c r="BC235" s="7" t="s">
        <v>57</v>
      </c>
      <c r="BD235" s="7" t="s">
        <v>288</v>
      </c>
      <c r="BE235" s="7" t="s">
        <v>795</v>
      </c>
    </row>
    <row r="236" s="1" customFormat="1" ht="67.5" spans="1:57">
      <c r="A236" s="7">
        <v>232</v>
      </c>
      <c r="B236" s="7" t="s">
        <v>56</v>
      </c>
      <c r="C236" s="7" t="s">
        <v>752</v>
      </c>
      <c r="D236" s="7" t="s">
        <v>282</v>
      </c>
      <c r="E236" s="7" t="s">
        <v>283</v>
      </c>
      <c r="F236" s="7" t="s">
        <v>358</v>
      </c>
      <c r="G236" s="7" t="s">
        <v>796</v>
      </c>
      <c r="H236" s="7" t="s">
        <v>794</v>
      </c>
      <c r="I236" s="9">
        <v>60</v>
      </c>
      <c r="J236" s="7" t="s">
        <v>62</v>
      </c>
      <c r="K236" s="7" t="s">
        <v>62</v>
      </c>
      <c r="L236" s="7" t="s">
        <v>62</v>
      </c>
      <c r="M236" s="7" t="s">
        <v>62</v>
      </c>
      <c r="N236" s="7" t="s">
        <v>62</v>
      </c>
      <c r="O236" s="7" t="s">
        <v>62</v>
      </c>
      <c r="P236" s="7" t="s">
        <v>62</v>
      </c>
      <c r="Q236" s="7" t="s">
        <v>62</v>
      </c>
      <c r="R236" s="7" t="s">
        <v>62</v>
      </c>
      <c r="S236" s="7" t="s">
        <v>105</v>
      </c>
      <c r="T236" s="7" t="str">
        <f>VLOOKUP(G:G,[1]项目公开公示信息_1!$B:$P,15,0)</f>
        <v>建设储水池100立方米宽9米、高6米，长1.85米及管道铺设</v>
      </c>
      <c r="U236" s="7" t="s">
        <v>64</v>
      </c>
      <c r="V236" s="7" t="s">
        <v>66</v>
      </c>
      <c r="W236" s="7" t="s">
        <v>66</v>
      </c>
      <c r="X236" s="7" t="s">
        <v>66</v>
      </c>
      <c r="Y236" s="7" t="s">
        <v>67</v>
      </c>
      <c r="Z236" s="7" t="s">
        <v>57</v>
      </c>
      <c r="AA236" s="7" t="s">
        <v>754</v>
      </c>
      <c r="AB236" s="7" t="s">
        <v>754</v>
      </c>
      <c r="AC236" s="7" t="s">
        <v>57</v>
      </c>
      <c r="AD236" s="7" t="s">
        <v>57</v>
      </c>
      <c r="AE236" s="7" t="s">
        <v>57</v>
      </c>
      <c r="AF236" s="7" t="s">
        <v>57</v>
      </c>
      <c r="AG236" s="7" t="s">
        <v>57</v>
      </c>
      <c r="AH236" s="7" t="s">
        <v>57</v>
      </c>
      <c r="AI236" s="7" t="s">
        <v>57</v>
      </c>
      <c r="AJ236" s="7" t="s">
        <v>57</v>
      </c>
      <c r="AK236" s="7" t="s">
        <v>57</v>
      </c>
      <c r="AL236" s="7" t="s">
        <v>57</v>
      </c>
      <c r="AM236" s="7" t="s">
        <v>57</v>
      </c>
      <c r="AN236" s="7" t="s">
        <v>57</v>
      </c>
      <c r="AO236" s="7" t="s">
        <v>57</v>
      </c>
      <c r="AP236" s="7" t="s">
        <v>57</v>
      </c>
      <c r="AQ236" s="7" t="s">
        <v>57</v>
      </c>
      <c r="AR236" s="7" t="s">
        <v>57</v>
      </c>
      <c r="AS236" s="7" t="s">
        <v>57</v>
      </c>
      <c r="AT236" s="7" t="s">
        <v>57</v>
      </c>
      <c r="AU236" s="7" t="s">
        <v>62</v>
      </c>
      <c r="AV236" s="7" t="s">
        <v>62</v>
      </c>
      <c r="AW236" s="7" t="s">
        <v>62</v>
      </c>
      <c r="AX236" s="7" t="s">
        <v>62</v>
      </c>
      <c r="AY236" s="7" t="s">
        <v>62</v>
      </c>
      <c r="AZ236" s="7" t="s">
        <v>62</v>
      </c>
      <c r="BA236" s="7" t="s">
        <v>57</v>
      </c>
      <c r="BB236" s="7" t="s">
        <v>57</v>
      </c>
      <c r="BC236" s="7" t="s">
        <v>57</v>
      </c>
      <c r="BD236" s="7" t="s">
        <v>288</v>
      </c>
      <c r="BE236" s="7" t="s">
        <v>797</v>
      </c>
    </row>
    <row r="237" s="1" customFormat="1" ht="96" spans="1:57">
      <c r="A237" s="7">
        <v>233</v>
      </c>
      <c r="B237" s="7" t="s">
        <v>56</v>
      </c>
      <c r="C237" s="7" t="s">
        <v>132</v>
      </c>
      <c r="D237" s="7" t="s">
        <v>58</v>
      </c>
      <c r="E237" s="7" t="s">
        <v>127</v>
      </c>
      <c r="F237" s="7" t="s">
        <v>128</v>
      </c>
      <c r="G237" s="7" t="s">
        <v>798</v>
      </c>
      <c r="H237" s="7" t="s">
        <v>799</v>
      </c>
      <c r="I237" s="9">
        <v>65</v>
      </c>
      <c r="J237" s="7" t="s">
        <v>62</v>
      </c>
      <c r="K237" s="7" t="s">
        <v>62</v>
      </c>
      <c r="L237" s="7" t="s">
        <v>62</v>
      </c>
      <c r="M237" s="7" t="s">
        <v>62</v>
      </c>
      <c r="N237" s="7" t="s">
        <v>62</v>
      </c>
      <c r="O237" s="7" t="s">
        <v>62</v>
      </c>
      <c r="P237" s="7" t="s">
        <v>62</v>
      </c>
      <c r="Q237" s="7" t="s">
        <v>62</v>
      </c>
      <c r="R237" s="7" t="s">
        <v>62</v>
      </c>
      <c r="S237" s="7" t="s">
        <v>63</v>
      </c>
      <c r="T237" s="7" t="str">
        <f>VLOOKUP(G:G,[1]项目公开公示信息_1!$B:$P,15,0)</f>
        <v>修建拦水坝3处，灌溉水渠长400米
</v>
      </c>
      <c r="U237" s="7" t="s">
        <v>64</v>
      </c>
      <c r="V237" s="7" t="s">
        <v>65</v>
      </c>
      <c r="W237" s="7" t="s">
        <v>66</v>
      </c>
      <c r="X237" s="7" t="s">
        <v>66</v>
      </c>
      <c r="Y237" s="7" t="s">
        <v>90</v>
      </c>
      <c r="Z237" s="7" t="s">
        <v>66</v>
      </c>
      <c r="AA237" s="7" t="s">
        <v>352</v>
      </c>
      <c r="AB237" s="7" t="s">
        <v>352</v>
      </c>
      <c r="AC237" s="7" t="s">
        <v>57</v>
      </c>
      <c r="AD237" s="7" t="s">
        <v>69</v>
      </c>
      <c r="AE237" s="7" t="s">
        <v>70</v>
      </c>
      <c r="AF237" s="7" t="s">
        <v>580</v>
      </c>
      <c r="AG237" s="7" t="s">
        <v>57</v>
      </c>
      <c r="AH237" s="7" t="s">
        <v>57</v>
      </c>
      <c r="AI237" s="7" t="s">
        <v>57</v>
      </c>
      <c r="AJ237" s="7" t="s">
        <v>57</v>
      </c>
      <c r="AK237" s="7" t="s">
        <v>57</v>
      </c>
      <c r="AL237" s="7" t="s">
        <v>57</v>
      </c>
      <c r="AM237" s="7" t="s">
        <v>57</v>
      </c>
      <c r="AN237" s="7" t="s">
        <v>57</v>
      </c>
      <c r="AO237" s="7" t="s">
        <v>57</v>
      </c>
      <c r="AP237" s="7" t="s">
        <v>57</v>
      </c>
      <c r="AQ237" s="7" t="s">
        <v>57</v>
      </c>
      <c r="AR237" s="7" t="s">
        <v>57</v>
      </c>
      <c r="AS237" s="7" t="s">
        <v>57</v>
      </c>
      <c r="AT237" s="7" t="s">
        <v>57</v>
      </c>
      <c r="AU237" s="7" t="s">
        <v>62</v>
      </c>
      <c r="AV237" s="7" t="s">
        <v>62</v>
      </c>
      <c r="AW237" s="7" t="s">
        <v>62</v>
      </c>
      <c r="AX237" s="7" t="s">
        <v>62</v>
      </c>
      <c r="AY237" s="7" t="s">
        <v>62</v>
      </c>
      <c r="AZ237" s="7" t="s">
        <v>62</v>
      </c>
      <c r="BA237" s="7" t="s">
        <v>57</v>
      </c>
      <c r="BB237" s="7" t="s">
        <v>57</v>
      </c>
      <c r="BC237" s="7" t="s">
        <v>800</v>
      </c>
      <c r="BD237" s="7" t="s">
        <v>246</v>
      </c>
      <c r="BE237" s="7" t="s">
        <v>801</v>
      </c>
    </row>
    <row r="238" s="1" customFormat="1" ht="67.5" spans="1:57">
      <c r="A238" s="7">
        <v>234</v>
      </c>
      <c r="B238" s="7" t="s">
        <v>56</v>
      </c>
      <c r="C238" s="7" t="s">
        <v>132</v>
      </c>
      <c r="D238" s="7" t="s">
        <v>58</v>
      </c>
      <c r="E238" s="7" t="s">
        <v>127</v>
      </c>
      <c r="F238" s="7" t="s">
        <v>165</v>
      </c>
      <c r="G238" s="7" t="s">
        <v>802</v>
      </c>
      <c r="H238" s="7" t="s">
        <v>803</v>
      </c>
      <c r="I238" s="9">
        <v>168.65</v>
      </c>
      <c r="J238" s="7" t="s">
        <v>62</v>
      </c>
      <c r="K238" s="7" t="s">
        <v>62</v>
      </c>
      <c r="L238" s="7" t="s">
        <v>62</v>
      </c>
      <c r="M238" s="7" t="s">
        <v>62</v>
      </c>
      <c r="N238" s="7" t="s">
        <v>62</v>
      </c>
      <c r="O238" s="7" t="s">
        <v>62</v>
      </c>
      <c r="P238" s="7" t="s">
        <v>62</v>
      </c>
      <c r="Q238" s="7" t="s">
        <v>62</v>
      </c>
      <c r="R238" s="7" t="s">
        <v>62</v>
      </c>
      <c r="S238" s="7" t="s">
        <v>105</v>
      </c>
      <c r="T238" s="7" t="str">
        <f>VLOOKUP(G:G,[1]项目公开公示信息_1!$B:$P,15,0)</f>
        <v>新建盖板涵长度50m、宽度5m、高度4m，围堰长度120m，产业路硬化0.5公里
</v>
      </c>
      <c r="U238" s="7" t="s">
        <v>64</v>
      </c>
      <c r="V238" s="7" t="s">
        <v>66</v>
      </c>
      <c r="W238" s="7" t="s">
        <v>66</v>
      </c>
      <c r="X238" s="7" t="s">
        <v>66</v>
      </c>
      <c r="Y238" s="7" t="s">
        <v>90</v>
      </c>
      <c r="Z238" s="7" t="s">
        <v>66</v>
      </c>
      <c r="AA238" s="7" t="s">
        <v>352</v>
      </c>
      <c r="AB238" s="7" t="s">
        <v>352</v>
      </c>
      <c r="AC238" s="7" t="s">
        <v>57</v>
      </c>
      <c r="AD238" s="7" t="s">
        <v>57</v>
      </c>
      <c r="AE238" s="7" t="s">
        <v>57</v>
      </c>
      <c r="AF238" s="7" t="s">
        <v>57</v>
      </c>
      <c r="AG238" s="7" t="s">
        <v>57</v>
      </c>
      <c r="AH238" s="7" t="s">
        <v>57</v>
      </c>
      <c r="AI238" s="7" t="s">
        <v>57</v>
      </c>
      <c r="AJ238" s="7" t="s">
        <v>57</v>
      </c>
      <c r="AK238" s="7" t="s">
        <v>57</v>
      </c>
      <c r="AL238" s="7" t="s">
        <v>57</v>
      </c>
      <c r="AM238" s="7" t="s">
        <v>57</v>
      </c>
      <c r="AN238" s="7" t="s">
        <v>57</v>
      </c>
      <c r="AO238" s="7" t="s">
        <v>57</v>
      </c>
      <c r="AP238" s="7" t="s">
        <v>57</v>
      </c>
      <c r="AQ238" s="7" t="s">
        <v>57</v>
      </c>
      <c r="AR238" s="7" t="s">
        <v>57</v>
      </c>
      <c r="AS238" s="7" t="s">
        <v>57</v>
      </c>
      <c r="AT238" s="7" t="s">
        <v>57</v>
      </c>
      <c r="AU238" s="7" t="s">
        <v>62</v>
      </c>
      <c r="AV238" s="7" t="s">
        <v>62</v>
      </c>
      <c r="AW238" s="7" t="s">
        <v>62</v>
      </c>
      <c r="AX238" s="7" t="s">
        <v>62</v>
      </c>
      <c r="AY238" s="7" t="s">
        <v>62</v>
      </c>
      <c r="AZ238" s="7" t="s">
        <v>62</v>
      </c>
      <c r="BA238" s="7" t="s">
        <v>57</v>
      </c>
      <c r="BB238" s="7" t="s">
        <v>57</v>
      </c>
      <c r="BC238" s="7" t="s">
        <v>57</v>
      </c>
      <c r="BD238" s="7" t="s">
        <v>73</v>
      </c>
      <c r="BE238" s="7" t="s">
        <v>804</v>
      </c>
    </row>
    <row r="239" s="1" customFormat="1" ht="67.5" spans="1:57">
      <c r="A239" s="7">
        <v>235</v>
      </c>
      <c r="B239" s="7" t="s">
        <v>56</v>
      </c>
      <c r="C239" s="7" t="s">
        <v>132</v>
      </c>
      <c r="D239" s="7" t="s">
        <v>58</v>
      </c>
      <c r="E239" s="7" t="s">
        <v>127</v>
      </c>
      <c r="F239" s="7" t="s">
        <v>165</v>
      </c>
      <c r="G239" s="7" t="s">
        <v>805</v>
      </c>
      <c r="H239" s="7" t="s">
        <v>806</v>
      </c>
      <c r="I239" s="9">
        <v>35.58</v>
      </c>
      <c r="J239" s="7" t="s">
        <v>62</v>
      </c>
      <c r="K239" s="7" t="s">
        <v>62</v>
      </c>
      <c r="L239" s="7" t="s">
        <v>62</v>
      </c>
      <c r="M239" s="7" t="s">
        <v>62</v>
      </c>
      <c r="N239" s="7" t="s">
        <v>62</v>
      </c>
      <c r="O239" s="7" t="s">
        <v>62</v>
      </c>
      <c r="P239" s="7" t="s">
        <v>62</v>
      </c>
      <c r="Q239" s="7" t="s">
        <v>62</v>
      </c>
      <c r="R239" s="7" t="s">
        <v>62</v>
      </c>
      <c r="S239" s="7" t="s">
        <v>63</v>
      </c>
      <c r="T239" s="7" t="str">
        <f>VLOOKUP(G:G,[1]项目公开公示信息_1!$B:$P,15,0)</f>
        <v>1.破除空鼓路面进行恢复硬化路面修复90平方米  2.沿破损道路位置往河岛外进行抛石加固地基，总计加固抛石面积为1124平方米，共计用量：1528立方片石加固路基。</v>
      </c>
      <c r="U239" s="7" t="s">
        <v>64</v>
      </c>
      <c r="V239" s="7" t="s">
        <v>65</v>
      </c>
      <c r="W239" s="7" t="s">
        <v>66</v>
      </c>
      <c r="X239" s="7" t="s">
        <v>66</v>
      </c>
      <c r="Y239" s="7" t="s">
        <v>226</v>
      </c>
      <c r="Z239" s="7" t="s">
        <v>66</v>
      </c>
      <c r="AA239" s="7" t="s">
        <v>352</v>
      </c>
      <c r="AB239" s="7" t="s">
        <v>352</v>
      </c>
      <c r="AC239" s="7" t="s">
        <v>57</v>
      </c>
      <c r="AD239" s="7" t="s">
        <v>69</v>
      </c>
      <c r="AE239" s="7" t="s">
        <v>70</v>
      </c>
      <c r="AF239" s="7" t="s">
        <v>496</v>
      </c>
      <c r="AG239" s="7" t="s">
        <v>57</v>
      </c>
      <c r="AH239" s="7" t="s">
        <v>57</v>
      </c>
      <c r="AI239" s="7" t="s">
        <v>57</v>
      </c>
      <c r="AJ239" s="7" t="s">
        <v>57</v>
      </c>
      <c r="AK239" s="7" t="s">
        <v>57</v>
      </c>
      <c r="AL239" s="7" t="s">
        <v>57</v>
      </c>
      <c r="AM239" s="7" t="s">
        <v>57</v>
      </c>
      <c r="AN239" s="7" t="s">
        <v>57</v>
      </c>
      <c r="AO239" s="7" t="s">
        <v>57</v>
      </c>
      <c r="AP239" s="7" t="s">
        <v>57</v>
      </c>
      <c r="AQ239" s="7" t="s">
        <v>57</v>
      </c>
      <c r="AR239" s="7" t="s">
        <v>57</v>
      </c>
      <c r="AS239" s="7" t="s">
        <v>57</v>
      </c>
      <c r="AT239" s="7" t="s">
        <v>57</v>
      </c>
      <c r="AU239" s="7" t="s">
        <v>62</v>
      </c>
      <c r="AV239" s="7" t="s">
        <v>62</v>
      </c>
      <c r="AW239" s="7" t="s">
        <v>62</v>
      </c>
      <c r="AX239" s="7" t="s">
        <v>62</v>
      </c>
      <c r="AY239" s="7" t="s">
        <v>62</v>
      </c>
      <c r="AZ239" s="7" t="s">
        <v>62</v>
      </c>
      <c r="BA239" s="7" t="s">
        <v>57</v>
      </c>
      <c r="BB239" s="7" t="s">
        <v>57</v>
      </c>
      <c r="BC239" s="7" t="s">
        <v>807</v>
      </c>
      <c r="BD239" s="7" t="s">
        <v>73</v>
      </c>
      <c r="BE239" s="7" t="s">
        <v>808</v>
      </c>
    </row>
    <row r="240" s="1" customFormat="1" ht="67.5" spans="1:57">
      <c r="A240" s="7">
        <v>236</v>
      </c>
      <c r="B240" s="7" t="s">
        <v>56</v>
      </c>
      <c r="C240" s="7" t="s">
        <v>132</v>
      </c>
      <c r="D240" s="7" t="s">
        <v>58</v>
      </c>
      <c r="E240" s="7" t="s">
        <v>127</v>
      </c>
      <c r="F240" s="7" t="s">
        <v>165</v>
      </c>
      <c r="G240" s="7" t="s">
        <v>809</v>
      </c>
      <c r="H240" s="7" t="s">
        <v>245</v>
      </c>
      <c r="I240" s="9">
        <v>22.75</v>
      </c>
      <c r="J240" s="7" t="s">
        <v>62</v>
      </c>
      <c r="K240" s="7" t="s">
        <v>62</v>
      </c>
      <c r="L240" s="7" t="s">
        <v>62</v>
      </c>
      <c r="M240" s="7" t="s">
        <v>62</v>
      </c>
      <c r="N240" s="7" t="s">
        <v>62</v>
      </c>
      <c r="O240" s="7" t="s">
        <v>62</v>
      </c>
      <c r="P240" s="7" t="s">
        <v>62</v>
      </c>
      <c r="Q240" s="7" t="s">
        <v>62</v>
      </c>
      <c r="R240" s="7" t="s">
        <v>62</v>
      </c>
      <c r="S240" s="7" t="s">
        <v>63</v>
      </c>
      <c r="T240" s="7" t="str">
        <f>VLOOKUP(G:G,[1]项目公开公示信息_1!$B:$P,15,0)</f>
        <v>1.下岭尾屯抽水灌溉设备一套。2.灌溉水沟450米。</v>
      </c>
      <c r="U240" s="7" t="s">
        <v>64</v>
      </c>
      <c r="V240" s="7" t="s">
        <v>65</v>
      </c>
      <c r="W240" s="7" t="s">
        <v>66</v>
      </c>
      <c r="X240" s="7" t="s">
        <v>66</v>
      </c>
      <c r="Y240" s="7" t="s">
        <v>90</v>
      </c>
      <c r="Z240" s="7" t="s">
        <v>66</v>
      </c>
      <c r="AA240" s="7" t="s">
        <v>352</v>
      </c>
      <c r="AB240" s="7" t="s">
        <v>352</v>
      </c>
      <c r="AC240" s="7" t="s">
        <v>57</v>
      </c>
      <c r="AD240" s="7" t="s">
        <v>69</v>
      </c>
      <c r="AE240" s="7" t="s">
        <v>70</v>
      </c>
      <c r="AF240" s="7" t="s">
        <v>810</v>
      </c>
      <c r="AG240" s="7" t="s">
        <v>57</v>
      </c>
      <c r="AH240" s="7" t="s">
        <v>57</v>
      </c>
      <c r="AI240" s="7" t="s">
        <v>57</v>
      </c>
      <c r="AJ240" s="7" t="s">
        <v>57</v>
      </c>
      <c r="AK240" s="7" t="s">
        <v>57</v>
      </c>
      <c r="AL240" s="7" t="s">
        <v>57</v>
      </c>
      <c r="AM240" s="7" t="s">
        <v>57</v>
      </c>
      <c r="AN240" s="7" t="s">
        <v>57</v>
      </c>
      <c r="AO240" s="7" t="s">
        <v>57</v>
      </c>
      <c r="AP240" s="7" t="s">
        <v>57</v>
      </c>
      <c r="AQ240" s="7" t="s">
        <v>57</v>
      </c>
      <c r="AR240" s="7" t="s">
        <v>57</v>
      </c>
      <c r="AS240" s="7" t="s">
        <v>57</v>
      </c>
      <c r="AT240" s="7" t="s">
        <v>57</v>
      </c>
      <c r="AU240" s="7" t="s">
        <v>62</v>
      </c>
      <c r="AV240" s="7" t="s">
        <v>62</v>
      </c>
      <c r="AW240" s="7" t="s">
        <v>62</v>
      </c>
      <c r="AX240" s="7" t="s">
        <v>62</v>
      </c>
      <c r="AY240" s="7" t="s">
        <v>62</v>
      </c>
      <c r="AZ240" s="7" t="s">
        <v>62</v>
      </c>
      <c r="BA240" s="7" t="s">
        <v>57</v>
      </c>
      <c r="BB240" s="7" t="s">
        <v>57</v>
      </c>
      <c r="BC240" s="7" t="s">
        <v>811</v>
      </c>
      <c r="BD240" s="7" t="s">
        <v>73</v>
      </c>
      <c r="BE240" s="7" t="s">
        <v>812</v>
      </c>
    </row>
    <row r="241" s="1" customFormat="1" ht="67.5" spans="1:57">
      <c r="A241" s="7">
        <v>237</v>
      </c>
      <c r="B241" s="7" t="s">
        <v>56</v>
      </c>
      <c r="C241" s="7" t="s">
        <v>132</v>
      </c>
      <c r="D241" s="7" t="s">
        <v>58</v>
      </c>
      <c r="E241" s="7" t="s">
        <v>127</v>
      </c>
      <c r="F241" s="7" t="s">
        <v>165</v>
      </c>
      <c r="G241" s="7" t="s">
        <v>813</v>
      </c>
      <c r="H241" s="7" t="s">
        <v>814</v>
      </c>
      <c r="I241" s="9">
        <v>120</v>
      </c>
      <c r="J241" s="7" t="s">
        <v>62</v>
      </c>
      <c r="K241" s="7" t="s">
        <v>62</v>
      </c>
      <c r="L241" s="7" t="s">
        <v>62</v>
      </c>
      <c r="M241" s="7" t="s">
        <v>62</v>
      </c>
      <c r="N241" s="7" t="s">
        <v>62</v>
      </c>
      <c r="O241" s="7" t="s">
        <v>62</v>
      </c>
      <c r="P241" s="7" t="s">
        <v>62</v>
      </c>
      <c r="Q241" s="7" t="s">
        <v>62</v>
      </c>
      <c r="R241" s="7" t="s">
        <v>62</v>
      </c>
      <c r="S241" s="7" t="s">
        <v>105</v>
      </c>
      <c r="T241" s="7" t="str">
        <f>VLOOKUP(G:G,[1]项目公开公示信息_1!$B:$P,15,0)</f>
        <v>新建产业砂石路3公里</v>
      </c>
      <c r="U241" s="7" t="s">
        <v>64</v>
      </c>
      <c r="V241" s="7" t="s">
        <v>66</v>
      </c>
      <c r="W241" s="7" t="s">
        <v>66</v>
      </c>
      <c r="X241" s="7" t="s">
        <v>66</v>
      </c>
      <c r="Y241" s="7" t="s">
        <v>90</v>
      </c>
      <c r="Z241" s="7" t="s">
        <v>66</v>
      </c>
      <c r="AA241" s="7" t="s">
        <v>352</v>
      </c>
      <c r="AB241" s="7" t="s">
        <v>352</v>
      </c>
      <c r="AC241" s="7" t="s">
        <v>57</v>
      </c>
      <c r="AD241" s="7" t="s">
        <v>57</v>
      </c>
      <c r="AE241" s="7" t="s">
        <v>57</v>
      </c>
      <c r="AF241" s="7" t="s">
        <v>57</v>
      </c>
      <c r="AG241" s="7" t="s">
        <v>57</v>
      </c>
      <c r="AH241" s="7" t="s">
        <v>57</v>
      </c>
      <c r="AI241" s="7" t="s">
        <v>57</v>
      </c>
      <c r="AJ241" s="7" t="s">
        <v>57</v>
      </c>
      <c r="AK241" s="7" t="s">
        <v>57</v>
      </c>
      <c r="AL241" s="7" t="s">
        <v>57</v>
      </c>
      <c r="AM241" s="7" t="s">
        <v>57</v>
      </c>
      <c r="AN241" s="7" t="s">
        <v>57</v>
      </c>
      <c r="AO241" s="7" t="s">
        <v>57</v>
      </c>
      <c r="AP241" s="7" t="s">
        <v>57</v>
      </c>
      <c r="AQ241" s="7" t="s">
        <v>57</v>
      </c>
      <c r="AR241" s="7" t="s">
        <v>57</v>
      </c>
      <c r="AS241" s="7" t="s">
        <v>57</v>
      </c>
      <c r="AT241" s="7" t="s">
        <v>57</v>
      </c>
      <c r="AU241" s="7" t="s">
        <v>62</v>
      </c>
      <c r="AV241" s="7" t="s">
        <v>62</v>
      </c>
      <c r="AW241" s="7" t="s">
        <v>62</v>
      </c>
      <c r="AX241" s="7" t="s">
        <v>62</v>
      </c>
      <c r="AY241" s="7" t="s">
        <v>62</v>
      </c>
      <c r="AZ241" s="7" t="s">
        <v>62</v>
      </c>
      <c r="BA241" s="7" t="s">
        <v>57</v>
      </c>
      <c r="BB241" s="7" t="s">
        <v>57</v>
      </c>
      <c r="BC241" s="7" t="s">
        <v>57</v>
      </c>
      <c r="BD241" s="7" t="s">
        <v>73</v>
      </c>
      <c r="BE241" s="7" t="s">
        <v>815</v>
      </c>
    </row>
    <row r="242" s="1" customFormat="1" ht="67.5" spans="1:57">
      <c r="A242" s="7">
        <v>238</v>
      </c>
      <c r="B242" s="7" t="s">
        <v>56</v>
      </c>
      <c r="C242" s="7" t="s">
        <v>132</v>
      </c>
      <c r="D242" s="7" t="s">
        <v>58</v>
      </c>
      <c r="E242" s="7" t="s">
        <v>127</v>
      </c>
      <c r="F242" s="7" t="s">
        <v>165</v>
      </c>
      <c r="G242" s="7" t="s">
        <v>816</v>
      </c>
      <c r="H242" s="7" t="s">
        <v>817</v>
      </c>
      <c r="I242" s="9">
        <v>53</v>
      </c>
      <c r="J242" s="7" t="s">
        <v>62</v>
      </c>
      <c r="K242" s="7" t="s">
        <v>62</v>
      </c>
      <c r="L242" s="7" t="s">
        <v>62</v>
      </c>
      <c r="M242" s="7" t="s">
        <v>62</v>
      </c>
      <c r="N242" s="7" t="s">
        <v>62</v>
      </c>
      <c r="O242" s="7" t="s">
        <v>62</v>
      </c>
      <c r="P242" s="7" t="s">
        <v>62</v>
      </c>
      <c r="Q242" s="7" t="s">
        <v>62</v>
      </c>
      <c r="R242" s="7" t="s">
        <v>62</v>
      </c>
      <c r="S242" s="7" t="s">
        <v>105</v>
      </c>
      <c r="T242" s="7" t="str">
        <f>VLOOKUP(G:G,[1]项目公开公示信息_1!$B:$P,15,0)</f>
        <v>三面光水渠长1公里
</v>
      </c>
      <c r="U242" s="7" t="s">
        <v>64</v>
      </c>
      <c r="V242" s="7" t="s">
        <v>66</v>
      </c>
      <c r="W242" s="7" t="s">
        <v>66</v>
      </c>
      <c r="X242" s="7" t="s">
        <v>66</v>
      </c>
      <c r="Y242" s="7" t="s">
        <v>90</v>
      </c>
      <c r="Z242" s="7" t="s">
        <v>66</v>
      </c>
      <c r="AA242" s="7" t="s">
        <v>352</v>
      </c>
      <c r="AB242" s="7" t="s">
        <v>352</v>
      </c>
      <c r="AC242" s="7" t="s">
        <v>57</v>
      </c>
      <c r="AD242" s="7" t="s">
        <v>57</v>
      </c>
      <c r="AE242" s="7" t="s">
        <v>57</v>
      </c>
      <c r="AF242" s="7" t="s">
        <v>57</v>
      </c>
      <c r="AG242" s="7" t="s">
        <v>57</v>
      </c>
      <c r="AH242" s="7" t="s">
        <v>57</v>
      </c>
      <c r="AI242" s="7" t="s">
        <v>57</v>
      </c>
      <c r="AJ242" s="7" t="s">
        <v>57</v>
      </c>
      <c r="AK242" s="7" t="s">
        <v>57</v>
      </c>
      <c r="AL242" s="7" t="s">
        <v>57</v>
      </c>
      <c r="AM242" s="7" t="s">
        <v>57</v>
      </c>
      <c r="AN242" s="7" t="s">
        <v>57</v>
      </c>
      <c r="AO242" s="7" t="s">
        <v>57</v>
      </c>
      <c r="AP242" s="7" t="s">
        <v>57</v>
      </c>
      <c r="AQ242" s="7" t="s">
        <v>57</v>
      </c>
      <c r="AR242" s="7" t="s">
        <v>57</v>
      </c>
      <c r="AS242" s="7" t="s">
        <v>57</v>
      </c>
      <c r="AT242" s="7" t="s">
        <v>57</v>
      </c>
      <c r="AU242" s="7" t="s">
        <v>62</v>
      </c>
      <c r="AV242" s="7" t="s">
        <v>62</v>
      </c>
      <c r="AW242" s="7" t="s">
        <v>62</v>
      </c>
      <c r="AX242" s="7" t="s">
        <v>62</v>
      </c>
      <c r="AY242" s="7" t="s">
        <v>62</v>
      </c>
      <c r="AZ242" s="7" t="s">
        <v>62</v>
      </c>
      <c r="BA242" s="7" t="s">
        <v>57</v>
      </c>
      <c r="BB242" s="7" t="s">
        <v>57</v>
      </c>
      <c r="BC242" s="7" t="s">
        <v>57</v>
      </c>
      <c r="BD242" s="7" t="s">
        <v>73</v>
      </c>
      <c r="BE242" s="7" t="s">
        <v>818</v>
      </c>
    </row>
    <row r="243" s="1" customFormat="1" ht="67.5" spans="1:57">
      <c r="A243" s="7">
        <v>239</v>
      </c>
      <c r="B243" s="7" t="s">
        <v>56</v>
      </c>
      <c r="C243" s="7" t="s">
        <v>132</v>
      </c>
      <c r="D243" s="7" t="s">
        <v>58</v>
      </c>
      <c r="E243" s="7" t="s">
        <v>127</v>
      </c>
      <c r="F243" s="7" t="s">
        <v>165</v>
      </c>
      <c r="G243" s="7" t="s">
        <v>819</v>
      </c>
      <c r="H243" s="7" t="s">
        <v>803</v>
      </c>
      <c r="I243" s="9">
        <v>20.14</v>
      </c>
      <c r="J243" s="7" t="s">
        <v>62</v>
      </c>
      <c r="K243" s="7" t="s">
        <v>62</v>
      </c>
      <c r="L243" s="7" t="s">
        <v>62</v>
      </c>
      <c r="M243" s="7" t="s">
        <v>62</v>
      </c>
      <c r="N243" s="7" t="s">
        <v>62</v>
      </c>
      <c r="O243" s="7" t="s">
        <v>62</v>
      </c>
      <c r="P243" s="7" t="s">
        <v>62</v>
      </c>
      <c r="Q243" s="7" t="s">
        <v>62</v>
      </c>
      <c r="R243" s="7" t="s">
        <v>62</v>
      </c>
      <c r="S243" s="7" t="s">
        <v>105</v>
      </c>
      <c r="T243" s="7" t="str">
        <f>VLOOKUP(G:G,[1]项目公开公示信息_1!$B:$P,15,0)</f>
        <v>2米宽硬化道路长26米，1.5米宽硬化道路长22米，400宽排水沟长103米，过沟盖板长5.5米宽2.5米，新建护岸3处 。 </v>
      </c>
      <c r="U243" s="7" t="s">
        <v>64</v>
      </c>
      <c r="V243" s="7" t="s">
        <v>66</v>
      </c>
      <c r="W243" s="7" t="s">
        <v>66</v>
      </c>
      <c r="X243" s="7" t="s">
        <v>66</v>
      </c>
      <c r="Y243" s="7" t="s">
        <v>90</v>
      </c>
      <c r="Z243" s="7" t="s">
        <v>66</v>
      </c>
      <c r="AA243" s="7" t="s">
        <v>352</v>
      </c>
      <c r="AB243" s="7" t="s">
        <v>352</v>
      </c>
      <c r="AC243" s="7" t="s">
        <v>57</v>
      </c>
      <c r="AD243" s="7" t="s">
        <v>57</v>
      </c>
      <c r="AE243" s="7" t="s">
        <v>57</v>
      </c>
      <c r="AF243" s="7" t="s">
        <v>57</v>
      </c>
      <c r="AG243" s="7" t="s">
        <v>57</v>
      </c>
      <c r="AH243" s="7" t="s">
        <v>57</v>
      </c>
      <c r="AI243" s="7" t="s">
        <v>57</v>
      </c>
      <c r="AJ243" s="7" t="s">
        <v>57</v>
      </c>
      <c r="AK243" s="7" t="s">
        <v>57</v>
      </c>
      <c r="AL243" s="7" t="s">
        <v>57</v>
      </c>
      <c r="AM243" s="7" t="s">
        <v>57</v>
      </c>
      <c r="AN243" s="7" t="s">
        <v>57</v>
      </c>
      <c r="AO243" s="7" t="s">
        <v>57</v>
      </c>
      <c r="AP243" s="7" t="s">
        <v>57</v>
      </c>
      <c r="AQ243" s="7" t="s">
        <v>57</v>
      </c>
      <c r="AR243" s="7" t="s">
        <v>57</v>
      </c>
      <c r="AS243" s="7" t="s">
        <v>57</v>
      </c>
      <c r="AT243" s="7" t="s">
        <v>57</v>
      </c>
      <c r="AU243" s="7" t="s">
        <v>62</v>
      </c>
      <c r="AV243" s="7" t="s">
        <v>62</v>
      </c>
      <c r="AW243" s="7" t="s">
        <v>62</v>
      </c>
      <c r="AX243" s="7" t="s">
        <v>62</v>
      </c>
      <c r="AY243" s="7" t="s">
        <v>62</v>
      </c>
      <c r="AZ243" s="7" t="s">
        <v>62</v>
      </c>
      <c r="BA243" s="7" t="s">
        <v>57</v>
      </c>
      <c r="BB243" s="7" t="s">
        <v>57</v>
      </c>
      <c r="BC243" s="7" t="s">
        <v>57</v>
      </c>
      <c r="BD243" s="7" t="s">
        <v>73</v>
      </c>
      <c r="BE243" s="7" t="s">
        <v>820</v>
      </c>
    </row>
    <row r="244" s="1" customFormat="1" ht="67.5" spans="1:57">
      <c r="A244" s="7">
        <v>240</v>
      </c>
      <c r="B244" s="7" t="s">
        <v>56</v>
      </c>
      <c r="C244" s="7" t="s">
        <v>132</v>
      </c>
      <c r="D244" s="7" t="s">
        <v>58</v>
      </c>
      <c r="E244" s="7" t="s">
        <v>127</v>
      </c>
      <c r="F244" s="7" t="s">
        <v>165</v>
      </c>
      <c r="G244" s="7" t="s">
        <v>821</v>
      </c>
      <c r="H244" s="7" t="s">
        <v>822</v>
      </c>
      <c r="I244" s="9">
        <v>32</v>
      </c>
      <c r="J244" s="7" t="s">
        <v>62</v>
      </c>
      <c r="K244" s="7" t="s">
        <v>62</v>
      </c>
      <c r="L244" s="7" t="s">
        <v>62</v>
      </c>
      <c r="M244" s="7" t="s">
        <v>62</v>
      </c>
      <c r="N244" s="7" t="s">
        <v>62</v>
      </c>
      <c r="O244" s="7" t="s">
        <v>62</v>
      </c>
      <c r="P244" s="7" t="s">
        <v>62</v>
      </c>
      <c r="Q244" s="7" t="s">
        <v>62</v>
      </c>
      <c r="R244" s="7" t="s">
        <v>62</v>
      </c>
      <c r="S244" s="7" t="s">
        <v>105</v>
      </c>
      <c r="T244" s="7" t="str">
        <f>VLOOKUP(G:G,[1]项目公开公示信息_1!$B:$P,15,0)</f>
        <v>新建三面光水渠0.5公里</v>
      </c>
      <c r="U244" s="7" t="s">
        <v>64</v>
      </c>
      <c r="V244" s="7" t="s">
        <v>66</v>
      </c>
      <c r="W244" s="7" t="s">
        <v>66</v>
      </c>
      <c r="X244" s="7" t="s">
        <v>66</v>
      </c>
      <c r="Y244" s="7" t="s">
        <v>90</v>
      </c>
      <c r="Z244" s="7" t="s">
        <v>66</v>
      </c>
      <c r="AA244" s="7" t="s">
        <v>352</v>
      </c>
      <c r="AB244" s="7" t="s">
        <v>352</v>
      </c>
      <c r="AC244" s="7" t="s">
        <v>57</v>
      </c>
      <c r="AD244" s="7" t="s">
        <v>57</v>
      </c>
      <c r="AE244" s="7" t="s">
        <v>57</v>
      </c>
      <c r="AF244" s="7" t="s">
        <v>57</v>
      </c>
      <c r="AG244" s="7" t="s">
        <v>57</v>
      </c>
      <c r="AH244" s="7" t="s">
        <v>57</v>
      </c>
      <c r="AI244" s="7" t="s">
        <v>57</v>
      </c>
      <c r="AJ244" s="7" t="s">
        <v>57</v>
      </c>
      <c r="AK244" s="7" t="s">
        <v>57</v>
      </c>
      <c r="AL244" s="7" t="s">
        <v>57</v>
      </c>
      <c r="AM244" s="7" t="s">
        <v>57</v>
      </c>
      <c r="AN244" s="7" t="s">
        <v>57</v>
      </c>
      <c r="AO244" s="7" t="s">
        <v>57</v>
      </c>
      <c r="AP244" s="7" t="s">
        <v>57</v>
      </c>
      <c r="AQ244" s="7" t="s">
        <v>57</v>
      </c>
      <c r="AR244" s="7" t="s">
        <v>57</v>
      </c>
      <c r="AS244" s="7" t="s">
        <v>57</v>
      </c>
      <c r="AT244" s="7" t="s">
        <v>57</v>
      </c>
      <c r="AU244" s="7" t="s">
        <v>62</v>
      </c>
      <c r="AV244" s="7" t="s">
        <v>62</v>
      </c>
      <c r="AW244" s="7" t="s">
        <v>62</v>
      </c>
      <c r="AX244" s="7" t="s">
        <v>62</v>
      </c>
      <c r="AY244" s="7" t="s">
        <v>62</v>
      </c>
      <c r="AZ244" s="7" t="s">
        <v>62</v>
      </c>
      <c r="BA244" s="7" t="s">
        <v>57</v>
      </c>
      <c r="BB244" s="7" t="s">
        <v>57</v>
      </c>
      <c r="BC244" s="7" t="s">
        <v>57</v>
      </c>
      <c r="BD244" s="7" t="s">
        <v>73</v>
      </c>
      <c r="BE244" s="7" t="s">
        <v>823</v>
      </c>
    </row>
    <row r="245" s="1" customFormat="1" ht="67.5" spans="1:57">
      <c r="A245" s="7">
        <v>241</v>
      </c>
      <c r="B245" s="7" t="s">
        <v>56</v>
      </c>
      <c r="C245" s="7" t="s">
        <v>132</v>
      </c>
      <c r="D245" s="7" t="s">
        <v>58</v>
      </c>
      <c r="E245" s="7" t="s">
        <v>127</v>
      </c>
      <c r="F245" s="7" t="s">
        <v>165</v>
      </c>
      <c r="G245" s="7" t="s">
        <v>824</v>
      </c>
      <c r="H245" s="7" t="s">
        <v>822</v>
      </c>
      <c r="I245" s="9">
        <v>32</v>
      </c>
      <c r="J245" s="7" t="s">
        <v>62</v>
      </c>
      <c r="K245" s="7" t="s">
        <v>62</v>
      </c>
      <c r="L245" s="7" t="s">
        <v>62</v>
      </c>
      <c r="M245" s="7" t="s">
        <v>62</v>
      </c>
      <c r="N245" s="7" t="s">
        <v>62</v>
      </c>
      <c r="O245" s="7" t="s">
        <v>62</v>
      </c>
      <c r="P245" s="7" t="s">
        <v>62</v>
      </c>
      <c r="Q245" s="7" t="s">
        <v>62</v>
      </c>
      <c r="R245" s="7" t="s">
        <v>62</v>
      </c>
      <c r="S245" s="7" t="s">
        <v>105</v>
      </c>
      <c r="T245" s="7" t="str">
        <f>VLOOKUP(G:G,[1]项目公开公示信息_1!$B:$P,15,0)</f>
        <v>新建三面光水渠0.5公里</v>
      </c>
      <c r="U245" s="7" t="s">
        <v>64</v>
      </c>
      <c r="V245" s="7" t="s">
        <v>66</v>
      </c>
      <c r="W245" s="7" t="s">
        <v>66</v>
      </c>
      <c r="X245" s="7" t="s">
        <v>66</v>
      </c>
      <c r="Y245" s="7" t="s">
        <v>90</v>
      </c>
      <c r="Z245" s="7" t="s">
        <v>66</v>
      </c>
      <c r="AA245" s="7" t="s">
        <v>352</v>
      </c>
      <c r="AB245" s="7" t="s">
        <v>352</v>
      </c>
      <c r="AC245" s="7" t="s">
        <v>57</v>
      </c>
      <c r="AD245" s="7" t="s">
        <v>57</v>
      </c>
      <c r="AE245" s="7" t="s">
        <v>57</v>
      </c>
      <c r="AF245" s="7" t="s">
        <v>57</v>
      </c>
      <c r="AG245" s="7" t="s">
        <v>57</v>
      </c>
      <c r="AH245" s="7" t="s">
        <v>57</v>
      </c>
      <c r="AI245" s="7" t="s">
        <v>57</v>
      </c>
      <c r="AJ245" s="7" t="s">
        <v>57</v>
      </c>
      <c r="AK245" s="7" t="s">
        <v>57</v>
      </c>
      <c r="AL245" s="7" t="s">
        <v>57</v>
      </c>
      <c r="AM245" s="7" t="s">
        <v>57</v>
      </c>
      <c r="AN245" s="7" t="s">
        <v>57</v>
      </c>
      <c r="AO245" s="7" t="s">
        <v>57</v>
      </c>
      <c r="AP245" s="7" t="s">
        <v>57</v>
      </c>
      <c r="AQ245" s="7" t="s">
        <v>57</v>
      </c>
      <c r="AR245" s="7" t="s">
        <v>57</v>
      </c>
      <c r="AS245" s="7" t="s">
        <v>57</v>
      </c>
      <c r="AT245" s="7" t="s">
        <v>57</v>
      </c>
      <c r="AU245" s="7" t="s">
        <v>62</v>
      </c>
      <c r="AV245" s="7" t="s">
        <v>62</v>
      </c>
      <c r="AW245" s="7" t="s">
        <v>62</v>
      </c>
      <c r="AX245" s="7" t="s">
        <v>62</v>
      </c>
      <c r="AY245" s="7" t="s">
        <v>62</v>
      </c>
      <c r="AZ245" s="7" t="s">
        <v>62</v>
      </c>
      <c r="BA245" s="7" t="s">
        <v>57</v>
      </c>
      <c r="BB245" s="7" t="s">
        <v>57</v>
      </c>
      <c r="BC245" s="7" t="s">
        <v>57</v>
      </c>
      <c r="BD245" s="7" t="s">
        <v>73</v>
      </c>
      <c r="BE245" s="7" t="s">
        <v>825</v>
      </c>
    </row>
    <row r="246" s="1" customFormat="1" ht="67.5" spans="1:57">
      <c r="A246" s="7">
        <v>242</v>
      </c>
      <c r="B246" s="7" t="s">
        <v>56</v>
      </c>
      <c r="C246" s="7" t="s">
        <v>132</v>
      </c>
      <c r="D246" s="7" t="s">
        <v>58</v>
      </c>
      <c r="E246" s="7" t="s">
        <v>127</v>
      </c>
      <c r="F246" s="7" t="s">
        <v>165</v>
      </c>
      <c r="G246" s="7" t="s">
        <v>826</v>
      </c>
      <c r="H246" s="7" t="s">
        <v>351</v>
      </c>
      <c r="I246" s="9">
        <v>98.5</v>
      </c>
      <c r="J246" s="7" t="s">
        <v>62</v>
      </c>
      <c r="K246" s="7" t="s">
        <v>62</v>
      </c>
      <c r="L246" s="7" t="s">
        <v>62</v>
      </c>
      <c r="M246" s="7" t="s">
        <v>62</v>
      </c>
      <c r="N246" s="7" t="s">
        <v>62</v>
      </c>
      <c r="O246" s="7" t="s">
        <v>62</v>
      </c>
      <c r="P246" s="7" t="s">
        <v>62</v>
      </c>
      <c r="Q246" s="7" t="s">
        <v>62</v>
      </c>
      <c r="R246" s="7" t="s">
        <v>62</v>
      </c>
      <c r="S246" s="7" t="s">
        <v>105</v>
      </c>
      <c r="T246" s="7" t="str">
        <f>VLOOKUP(G:G,[1]项目公开公示信息_1!$B:$P,15,0)</f>
        <v>1.新建盖板涵一座，长42米，宽4.5米，高4.3米。2.盖板涵两侧挡土墙护岸，C20毛石混凝土结构长40米，高4.3米。3.盖板涵两侧路道路路引，混凝凝土路面3.5米宽，20mm厚.道路长度：92米。</v>
      </c>
      <c r="U246" s="7" t="s">
        <v>64</v>
      </c>
      <c r="V246" s="7" t="s">
        <v>66</v>
      </c>
      <c r="W246" s="7" t="s">
        <v>66</v>
      </c>
      <c r="X246" s="7" t="s">
        <v>66</v>
      </c>
      <c r="Y246" s="7" t="s">
        <v>90</v>
      </c>
      <c r="Z246" s="7" t="s">
        <v>66</v>
      </c>
      <c r="AA246" s="7" t="s">
        <v>352</v>
      </c>
      <c r="AB246" s="7" t="s">
        <v>352</v>
      </c>
      <c r="AC246" s="7" t="s">
        <v>57</v>
      </c>
      <c r="AD246" s="7" t="s">
        <v>57</v>
      </c>
      <c r="AE246" s="7" t="s">
        <v>57</v>
      </c>
      <c r="AF246" s="7" t="s">
        <v>57</v>
      </c>
      <c r="AG246" s="7" t="s">
        <v>57</v>
      </c>
      <c r="AH246" s="7" t="s">
        <v>57</v>
      </c>
      <c r="AI246" s="7" t="s">
        <v>57</v>
      </c>
      <c r="AJ246" s="7" t="s">
        <v>57</v>
      </c>
      <c r="AK246" s="7" t="s">
        <v>57</v>
      </c>
      <c r="AL246" s="7" t="s">
        <v>57</v>
      </c>
      <c r="AM246" s="7" t="s">
        <v>57</v>
      </c>
      <c r="AN246" s="7" t="s">
        <v>57</v>
      </c>
      <c r="AO246" s="7" t="s">
        <v>57</v>
      </c>
      <c r="AP246" s="7" t="s">
        <v>57</v>
      </c>
      <c r="AQ246" s="7" t="s">
        <v>57</v>
      </c>
      <c r="AR246" s="7" t="s">
        <v>57</v>
      </c>
      <c r="AS246" s="7" t="s">
        <v>57</v>
      </c>
      <c r="AT246" s="7" t="s">
        <v>57</v>
      </c>
      <c r="AU246" s="7" t="s">
        <v>62</v>
      </c>
      <c r="AV246" s="7" t="s">
        <v>62</v>
      </c>
      <c r="AW246" s="7" t="s">
        <v>62</v>
      </c>
      <c r="AX246" s="7" t="s">
        <v>62</v>
      </c>
      <c r="AY246" s="7" t="s">
        <v>62</v>
      </c>
      <c r="AZ246" s="7" t="s">
        <v>62</v>
      </c>
      <c r="BA246" s="7" t="s">
        <v>57</v>
      </c>
      <c r="BB246" s="7" t="s">
        <v>57</v>
      </c>
      <c r="BC246" s="7" t="s">
        <v>57</v>
      </c>
      <c r="BD246" s="7" t="s">
        <v>73</v>
      </c>
      <c r="BE246" s="7" t="s">
        <v>827</v>
      </c>
    </row>
    <row r="247" s="1" customFormat="1" ht="96" spans="1:57">
      <c r="A247" s="7">
        <v>243</v>
      </c>
      <c r="B247" s="7" t="s">
        <v>56</v>
      </c>
      <c r="C247" s="7" t="s">
        <v>132</v>
      </c>
      <c r="D247" s="7" t="s">
        <v>282</v>
      </c>
      <c r="E247" s="7" t="s">
        <v>283</v>
      </c>
      <c r="F247" s="7" t="s">
        <v>284</v>
      </c>
      <c r="G247" s="7" t="s">
        <v>828</v>
      </c>
      <c r="H247" s="7" t="s">
        <v>245</v>
      </c>
      <c r="I247" s="9">
        <v>46.8</v>
      </c>
      <c r="J247" s="7" t="s">
        <v>62</v>
      </c>
      <c r="K247" s="7" t="s">
        <v>62</v>
      </c>
      <c r="L247" s="7" t="s">
        <v>62</v>
      </c>
      <c r="M247" s="7" t="s">
        <v>62</v>
      </c>
      <c r="N247" s="7" t="s">
        <v>62</v>
      </c>
      <c r="O247" s="7" t="s">
        <v>62</v>
      </c>
      <c r="P247" s="7" t="s">
        <v>62</v>
      </c>
      <c r="Q247" s="7" t="s">
        <v>62</v>
      </c>
      <c r="R247" s="7" t="s">
        <v>62</v>
      </c>
      <c r="S247" s="7" t="s">
        <v>63</v>
      </c>
      <c r="T247" s="7" t="str">
        <f>VLOOKUP(G:G,[1]项目公开公示信息_1!$B:$P,15,0)</f>
        <v>下岭尾生产主路盖板涵桥50米
</v>
      </c>
      <c r="U247" s="7" t="s">
        <v>64</v>
      </c>
      <c r="V247" s="7" t="s">
        <v>65</v>
      </c>
      <c r="W247" s="7" t="s">
        <v>66</v>
      </c>
      <c r="X247" s="7" t="s">
        <v>66</v>
      </c>
      <c r="Y247" s="7" t="s">
        <v>90</v>
      </c>
      <c r="Z247" s="7" t="s">
        <v>57</v>
      </c>
      <c r="AA247" s="7" t="s">
        <v>352</v>
      </c>
      <c r="AB247" s="7" t="s">
        <v>352</v>
      </c>
      <c r="AC247" s="7" t="s">
        <v>57</v>
      </c>
      <c r="AD247" s="7" t="s">
        <v>69</v>
      </c>
      <c r="AE247" s="7" t="s">
        <v>70</v>
      </c>
      <c r="AF247" s="7" t="s">
        <v>496</v>
      </c>
      <c r="AG247" s="7" t="s">
        <v>57</v>
      </c>
      <c r="AH247" s="7" t="s">
        <v>57</v>
      </c>
      <c r="AI247" s="7" t="s">
        <v>57</v>
      </c>
      <c r="AJ247" s="7" t="s">
        <v>57</v>
      </c>
      <c r="AK247" s="7" t="s">
        <v>57</v>
      </c>
      <c r="AL247" s="7" t="s">
        <v>57</v>
      </c>
      <c r="AM247" s="7" t="s">
        <v>57</v>
      </c>
      <c r="AN247" s="7" t="s">
        <v>57</v>
      </c>
      <c r="AO247" s="7" t="s">
        <v>57</v>
      </c>
      <c r="AP247" s="7" t="s">
        <v>57</v>
      </c>
      <c r="AQ247" s="7" t="s">
        <v>57</v>
      </c>
      <c r="AR247" s="7" t="s">
        <v>57</v>
      </c>
      <c r="AS247" s="7" t="s">
        <v>57</v>
      </c>
      <c r="AT247" s="7" t="s">
        <v>57</v>
      </c>
      <c r="AU247" s="7" t="s">
        <v>62</v>
      </c>
      <c r="AV247" s="7" t="s">
        <v>62</v>
      </c>
      <c r="AW247" s="7" t="s">
        <v>62</v>
      </c>
      <c r="AX247" s="7" t="s">
        <v>62</v>
      </c>
      <c r="AY247" s="7" t="s">
        <v>62</v>
      </c>
      <c r="AZ247" s="7" t="s">
        <v>62</v>
      </c>
      <c r="BA247" s="7" t="s">
        <v>57</v>
      </c>
      <c r="BB247" s="7" t="s">
        <v>57</v>
      </c>
      <c r="BC247" s="7" t="s">
        <v>811</v>
      </c>
      <c r="BD247" s="7" t="s">
        <v>246</v>
      </c>
      <c r="BE247" s="7" t="s">
        <v>829</v>
      </c>
    </row>
    <row r="248" s="1" customFormat="1" ht="96" spans="1:57">
      <c r="A248" s="7">
        <v>244</v>
      </c>
      <c r="B248" s="7" t="s">
        <v>56</v>
      </c>
      <c r="C248" s="7" t="s">
        <v>132</v>
      </c>
      <c r="D248" s="7" t="s">
        <v>282</v>
      </c>
      <c r="E248" s="7" t="s">
        <v>283</v>
      </c>
      <c r="F248" s="7" t="s">
        <v>284</v>
      </c>
      <c r="G248" s="7" t="s">
        <v>830</v>
      </c>
      <c r="H248" s="7" t="s">
        <v>831</v>
      </c>
      <c r="I248" s="9">
        <v>35</v>
      </c>
      <c r="J248" s="7" t="s">
        <v>62</v>
      </c>
      <c r="K248" s="7" t="s">
        <v>62</v>
      </c>
      <c r="L248" s="7" t="s">
        <v>62</v>
      </c>
      <c r="M248" s="7" t="s">
        <v>62</v>
      </c>
      <c r="N248" s="7" t="s">
        <v>62</v>
      </c>
      <c r="O248" s="7" t="s">
        <v>62</v>
      </c>
      <c r="P248" s="7" t="s">
        <v>62</v>
      </c>
      <c r="Q248" s="7" t="s">
        <v>62</v>
      </c>
      <c r="R248" s="7" t="s">
        <v>62</v>
      </c>
      <c r="S248" s="7" t="s">
        <v>105</v>
      </c>
      <c r="T248" s="7" t="str">
        <f>VLOOKUP(G:G,[1]项目公开公示信息_1!$B:$P,15,0)</f>
        <v>桥面长共12米；宽4.5米；厚0.3米
</v>
      </c>
      <c r="U248" s="7" t="s">
        <v>64</v>
      </c>
      <c r="V248" s="7" t="s">
        <v>66</v>
      </c>
      <c r="W248" s="7" t="s">
        <v>66</v>
      </c>
      <c r="X248" s="7" t="s">
        <v>66</v>
      </c>
      <c r="Y248" s="7" t="s">
        <v>226</v>
      </c>
      <c r="Z248" s="7" t="s">
        <v>57</v>
      </c>
      <c r="AA248" s="7" t="s">
        <v>352</v>
      </c>
      <c r="AB248" s="7" t="s">
        <v>352</v>
      </c>
      <c r="AC248" s="7" t="s">
        <v>57</v>
      </c>
      <c r="AD248" s="7" t="s">
        <v>57</v>
      </c>
      <c r="AE248" s="7" t="s">
        <v>57</v>
      </c>
      <c r="AF248" s="7" t="s">
        <v>57</v>
      </c>
      <c r="AG248" s="7" t="s">
        <v>57</v>
      </c>
      <c r="AH248" s="7" t="s">
        <v>57</v>
      </c>
      <c r="AI248" s="7" t="s">
        <v>57</v>
      </c>
      <c r="AJ248" s="7" t="s">
        <v>57</v>
      </c>
      <c r="AK248" s="7" t="s">
        <v>57</v>
      </c>
      <c r="AL248" s="7" t="s">
        <v>57</v>
      </c>
      <c r="AM248" s="7" t="s">
        <v>57</v>
      </c>
      <c r="AN248" s="7" t="s">
        <v>57</v>
      </c>
      <c r="AO248" s="7" t="s">
        <v>57</v>
      </c>
      <c r="AP248" s="7" t="s">
        <v>57</v>
      </c>
      <c r="AQ248" s="7" t="s">
        <v>57</v>
      </c>
      <c r="AR248" s="7" t="s">
        <v>57</v>
      </c>
      <c r="AS248" s="7" t="s">
        <v>57</v>
      </c>
      <c r="AT248" s="7" t="s">
        <v>57</v>
      </c>
      <c r="AU248" s="7" t="s">
        <v>62</v>
      </c>
      <c r="AV248" s="7" t="s">
        <v>62</v>
      </c>
      <c r="AW248" s="7" t="s">
        <v>62</v>
      </c>
      <c r="AX248" s="7" t="s">
        <v>62</v>
      </c>
      <c r="AY248" s="7" t="s">
        <v>62</v>
      </c>
      <c r="AZ248" s="7" t="s">
        <v>62</v>
      </c>
      <c r="BA248" s="7" t="s">
        <v>57</v>
      </c>
      <c r="BB248" s="7" t="s">
        <v>57</v>
      </c>
      <c r="BC248" s="7" t="s">
        <v>57</v>
      </c>
      <c r="BD248" s="7" t="s">
        <v>246</v>
      </c>
      <c r="BE248" s="7" t="s">
        <v>832</v>
      </c>
    </row>
    <row r="249" s="1" customFormat="1" ht="96" spans="1:57">
      <c r="A249" s="7">
        <v>245</v>
      </c>
      <c r="B249" s="7" t="s">
        <v>56</v>
      </c>
      <c r="C249" s="7" t="s">
        <v>132</v>
      </c>
      <c r="D249" s="7" t="s">
        <v>282</v>
      </c>
      <c r="E249" s="7" t="s">
        <v>283</v>
      </c>
      <c r="F249" s="7" t="s">
        <v>284</v>
      </c>
      <c r="G249" s="7" t="s">
        <v>833</v>
      </c>
      <c r="H249" s="7" t="s">
        <v>817</v>
      </c>
      <c r="I249" s="9">
        <v>13</v>
      </c>
      <c r="J249" s="7" t="s">
        <v>62</v>
      </c>
      <c r="K249" s="7" t="s">
        <v>62</v>
      </c>
      <c r="L249" s="7" t="s">
        <v>62</v>
      </c>
      <c r="M249" s="7" t="s">
        <v>62</v>
      </c>
      <c r="N249" s="7" t="s">
        <v>62</v>
      </c>
      <c r="O249" s="7" t="s">
        <v>62</v>
      </c>
      <c r="P249" s="7" t="s">
        <v>62</v>
      </c>
      <c r="Q249" s="7" t="s">
        <v>62</v>
      </c>
      <c r="R249" s="7" t="s">
        <v>62</v>
      </c>
      <c r="S249" s="7" t="s">
        <v>105</v>
      </c>
      <c r="T249" s="7" t="str">
        <f>VLOOKUP(G:G,[1]项目公开公示信息_1!$B:$P,15,0)</f>
        <v>建设巷道茶累屯：长200米，社口屯：长400米，东门屯：长200米，南茶屯：长250米，宽2.5米，厚0.15米。
</v>
      </c>
      <c r="U249" s="7" t="s">
        <v>64</v>
      </c>
      <c r="V249" s="7" t="s">
        <v>66</v>
      </c>
      <c r="W249" s="7" t="s">
        <v>66</v>
      </c>
      <c r="X249" s="7" t="s">
        <v>66</v>
      </c>
      <c r="Y249" s="7" t="s">
        <v>90</v>
      </c>
      <c r="Z249" s="7" t="s">
        <v>57</v>
      </c>
      <c r="AA249" s="7" t="s">
        <v>352</v>
      </c>
      <c r="AB249" s="7" t="s">
        <v>352</v>
      </c>
      <c r="AC249" s="7" t="s">
        <v>57</v>
      </c>
      <c r="AD249" s="7" t="s">
        <v>57</v>
      </c>
      <c r="AE249" s="7" t="s">
        <v>57</v>
      </c>
      <c r="AF249" s="7" t="s">
        <v>57</v>
      </c>
      <c r="AG249" s="7" t="s">
        <v>57</v>
      </c>
      <c r="AH249" s="7" t="s">
        <v>57</v>
      </c>
      <c r="AI249" s="7" t="s">
        <v>57</v>
      </c>
      <c r="AJ249" s="7" t="s">
        <v>57</v>
      </c>
      <c r="AK249" s="7" t="s">
        <v>57</v>
      </c>
      <c r="AL249" s="7" t="s">
        <v>57</v>
      </c>
      <c r="AM249" s="7" t="s">
        <v>57</v>
      </c>
      <c r="AN249" s="7" t="s">
        <v>57</v>
      </c>
      <c r="AO249" s="7" t="s">
        <v>57</v>
      </c>
      <c r="AP249" s="7" t="s">
        <v>57</v>
      </c>
      <c r="AQ249" s="7" t="s">
        <v>57</v>
      </c>
      <c r="AR249" s="7" t="s">
        <v>57</v>
      </c>
      <c r="AS249" s="7" t="s">
        <v>57</v>
      </c>
      <c r="AT249" s="7" t="s">
        <v>57</v>
      </c>
      <c r="AU249" s="7" t="s">
        <v>62</v>
      </c>
      <c r="AV249" s="7" t="s">
        <v>62</v>
      </c>
      <c r="AW249" s="7" t="s">
        <v>62</v>
      </c>
      <c r="AX249" s="7" t="s">
        <v>62</v>
      </c>
      <c r="AY249" s="7" t="s">
        <v>62</v>
      </c>
      <c r="AZ249" s="7" t="s">
        <v>62</v>
      </c>
      <c r="BA249" s="7" t="s">
        <v>57</v>
      </c>
      <c r="BB249" s="7" t="s">
        <v>57</v>
      </c>
      <c r="BC249" s="7" t="s">
        <v>57</v>
      </c>
      <c r="BD249" s="7" t="s">
        <v>246</v>
      </c>
      <c r="BE249" s="7" t="s">
        <v>834</v>
      </c>
    </row>
    <row r="250" s="1" customFormat="1" ht="96" spans="1:57">
      <c r="A250" s="7">
        <v>246</v>
      </c>
      <c r="B250" s="7" t="s">
        <v>56</v>
      </c>
      <c r="C250" s="7" t="s">
        <v>132</v>
      </c>
      <c r="D250" s="7" t="s">
        <v>282</v>
      </c>
      <c r="E250" s="7" t="s">
        <v>283</v>
      </c>
      <c r="F250" s="7" t="s">
        <v>284</v>
      </c>
      <c r="G250" s="7" t="s">
        <v>835</v>
      </c>
      <c r="H250" s="7" t="s">
        <v>806</v>
      </c>
      <c r="I250" s="9">
        <v>1.1</v>
      </c>
      <c r="J250" s="7" t="s">
        <v>62</v>
      </c>
      <c r="K250" s="7" t="s">
        <v>62</v>
      </c>
      <c r="L250" s="7" t="s">
        <v>62</v>
      </c>
      <c r="M250" s="7" t="s">
        <v>62</v>
      </c>
      <c r="N250" s="7" t="s">
        <v>62</v>
      </c>
      <c r="O250" s="7" t="s">
        <v>62</v>
      </c>
      <c r="P250" s="7" t="s">
        <v>62</v>
      </c>
      <c r="Q250" s="7" t="s">
        <v>62</v>
      </c>
      <c r="R250" s="7" t="s">
        <v>62</v>
      </c>
      <c r="S250" s="7" t="s">
        <v>105</v>
      </c>
      <c r="T250" s="7" t="str">
        <f>VLOOKUP(G:G,[1]项目公开公示信息_1!$B:$P,15,0)</f>
        <v>建设巷道：长60米，宽3米，厚0.18米。</v>
      </c>
      <c r="U250" s="7" t="s">
        <v>64</v>
      </c>
      <c r="V250" s="7" t="s">
        <v>66</v>
      </c>
      <c r="W250" s="7" t="s">
        <v>66</v>
      </c>
      <c r="X250" s="7" t="s">
        <v>66</v>
      </c>
      <c r="Y250" s="7" t="s">
        <v>90</v>
      </c>
      <c r="Z250" s="7" t="s">
        <v>57</v>
      </c>
      <c r="AA250" s="7" t="s">
        <v>352</v>
      </c>
      <c r="AB250" s="7" t="s">
        <v>352</v>
      </c>
      <c r="AC250" s="7" t="s">
        <v>57</v>
      </c>
      <c r="AD250" s="7" t="s">
        <v>57</v>
      </c>
      <c r="AE250" s="7" t="s">
        <v>57</v>
      </c>
      <c r="AF250" s="7" t="s">
        <v>57</v>
      </c>
      <c r="AG250" s="7" t="s">
        <v>57</v>
      </c>
      <c r="AH250" s="7" t="s">
        <v>57</v>
      </c>
      <c r="AI250" s="7" t="s">
        <v>57</v>
      </c>
      <c r="AJ250" s="7" t="s">
        <v>57</v>
      </c>
      <c r="AK250" s="7" t="s">
        <v>57</v>
      </c>
      <c r="AL250" s="7" t="s">
        <v>57</v>
      </c>
      <c r="AM250" s="7" t="s">
        <v>57</v>
      </c>
      <c r="AN250" s="7" t="s">
        <v>57</v>
      </c>
      <c r="AO250" s="7" t="s">
        <v>57</v>
      </c>
      <c r="AP250" s="7" t="s">
        <v>57</v>
      </c>
      <c r="AQ250" s="7" t="s">
        <v>57</v>
      </c>
      <c r="AR250" s="7" t="s">
        <v>57</v>
      </c>
      <c r="AS250" s="7" t="s">
        <v>57</v>
      </c>
      <c r="AT250" s="7" t="s">
        <v>57</v>
      </c>
      <c r="AU250" s="7" t="s">
        <v>62</v>
      </c>
      <c r="AV250" s="7" t="s">
        <v>62</v>
      </c>
      <c r="AW250" s="7" t="s">
        <v>62</v>
      </c>
      <c r="AX250" s="7" t="s">
        <v>62</v>
      </c>
      <c r="AY250" s="7" t="s">
        <v>62</v>
      </c>
      <c r="AZ250" s="7" t="s">
        <v>62</v>
      </c>
      <c r="BA250" s="7" t="s">
        <v>57</v>
      </c>
      <c r="BB250" s="7" t="s">
        <v>57</v>
      </c>
      <c r="BC250" s="7" t="s">
        <v>57</v>
      </c>
      <c r="BD250" s="7" t="s">
        <v>246</v>
      </c>
      <c r="BE250" s="7" t="s">
        <v>836</v>
      </c>
    </row>
    <row r="251" s="1" customFormat="1" ht="96" spans="1:57">
      <c r="A251" s="7">
        <v>247</v>
      </c>
      <c r="B251" s="7" t="s">
        <v>56</v>
      </c>
      <c r="C251" s="7" t="s">
        <v>132</v>
      </c>
      <c r="D251" s="7" t="s">
        <v>282</v>
      </c>
      <c r="E251" s="7" t="s">
        <v>283</v>
      </c>
      <c r="F251" s="7" t="s">
        <v>284</v>
      </c>
      <c r="G251" s="7" t="s">
        <v>837</v>
      </c>
      <c r="H251" s="7" t="s">
        <v>838</v>
      </c>
      <c r="I251" s="9">
        <v>8</v>
      </c>
      <c r="J251" s="7" t="s">
        <v>62</v>
      </c>
      <c r="K251" s="7" t="s">
        <v>62</v>
      </c>
      <c r="L251" s="7" t="s">
        <v>62</v>
      </c>
      <c r="M251" s="7" t="s">
        <v>62</v>
      </c>
      <c r="N251" s="7" t="s">
        <v>62</v>
      </c>
      <c r="O251" s="7" t="s">
        <v>62</v>
      </c>
      <c r="P251" s="7" t="s">
        <v>62</v>
      </c>
      <c r="Q251" s="7" t="s">
        <v>62</v>
      </c>
      <c r="R251" s="7" t="s">
        <v>62</v>
      </c>
      <c r="S251" s="7" t="s">
        <v>105</v>
      </c>
      <c r="T251" s="7" t="str">
        <f>VLOOKUP(G:G,[1]项目公开公示信息_1!$B:$P,15,0)</f>
        <v>新建巷道硬化长350米，宽4米，18厘米</v>
      </c>
      <c r="U251" s="7" t="s">
        <v>64</v>
      </c>
      <c r="V251" s="7" t="s">
        <v>66</v>
      </c>
      <c r="W251" s="7" t="s">
        <v>66</v>
      </c>
      <c r="X251" s="7" t="s">
        <v>66</v>
      </c>
      <c r="Y251" s="7" t="s">
        <v>226</v>
      </c>
      <c r="Z251" s="7" t="s">
        <v>57</v>
      </c>
      <c r="AA251" s="7" t="s">
        <v>352</v>
      </c>
      <c r="AB251" s="7" t="s">
        <v>352</v>
      </c>
      <c r="AC251" s="7" t="s">
        <v>57</v>
      </c>
      <c r="AD251" s="7" t="s">
        <v>57</v>
      </c>
      <c r="AE251" s="7" t="s">
        <v>57</v>
      </c>
      <c r="AF251" s="7" t="s">
        <v>57</v>
      </c>
      <c r="AG251" s="7" t="s">
        <v>57</v>
      </c>
      <c r="AH251" s="7" t="s">
        <v>57</v>
      </c>
      <c r="AI251" s="7" t="s">
        <v>57</v>
      </c>
      <c r="AJ251" s="7" t="s">
        <v>57</v>
      </c>
      <c r="AK251" s="7" t="s">
        <v>57</v>
      </c>
      <c r="AL251" s="7" t="s">
        <v>57</v>
      </c>
      <c r="AM251" s="7" t="s">
        <v>57</v>
      </c>
      <c r="AN251" s="7" t="s">
        <v>57</v>
      </c>
      <c r="AO251" s="7" t="s">
        <v>57</v>
      </c>
      <c r="AP251" s="7" t="s">
        <v>57</v>
      </c>
      <c r="AQ251" s="7" t="s">
        <v>57</v>
      </c>
      <c r="AR251" s="7" t="s">
        <v>57</v>
      </c>
      <c r="AS251" s="7" t="s">
        <v>57</v>
      </c>
      <c r="AT251" s="7" t="s">
        <v>57</v>
      </c>
      <c r="AU251" s="7" t="s">
        <v>62</v>
      </c>
      <c r="AV251" s="7" t="s">
        <v>62</v>
      </c>
      <c r="AW251" s="7" t="s">
        <v>62</v>
      </c>
      <c r="AX251" s="7" t="s">
        <v>62</v>
      </c>
      <c r="AY251" s="7" t="s">
        <v>62</v>
      </c>
      <c r="AZ251" s="7" t="s">
        <v>62</v>
      </c>
      <c r="BA251" s="7" t="s">
        <v>57</v>
      </c>
      <c r="BB251" s="7" t="s">
        <v>57</v>
      </c>
      <c r="BC251" s="7" t="s">
        <v>57</v>
      </c>
      <c r="BD251" s="7" t="s">
        <v>246</v>
      </c>
      <c r="BE251" s="7" t="s">
        <v>839</v>
      </c>
    </row>
    <row r="252" s="1" customFormat="1" ht="96" spans="1:57">
      <c r="A252" s="7">
        <v>248</v>
      </c>
      <c r="B252" s="7" t="s">
        <v>56</v>
      </c>
      <c r="C252" s="7" t="s">
        <v>132</v>
      </c>
      <c r="D252" s="7" t="s">
        <v>282</v>
      </c>
      <c r="E252" s="7" t="s">
        <v>283</v>
      </c>
      <c r="F252" s="7" t="s">
        <v>284</v>
      </c>
      <c r="G252" s="7" t="s">
        <v>840</v>
      </c>
      <c r="H252" s="7" t="s">
        <v>822</v>
      </c>
      <c r="I252" s="9">
        <v>1.2</v>
      </c>
      <c r="J252" s="7" t="s">
        <v>62</v>
      </c>
      <c r="K252" s="7" t="s">
        <v>62</v>
      </c>
      <c r="L252" s="7" t="s">
        <v>62</v>
      </c>
      <c r="M252" s="7" t="s">
        <v>62</v>
      </c>
      <c r="N252" s="7" t="s">
        <v>62</v>
      </c>
      <c r="O252" s="7" t="s">
        <v>62</v>
      </c>
      <c r="P252" s="7" t="s">
        <v>62</v>
      </c>
      <c r="Q252" s="7" t="s">
        <v>62</v>
      </c>
      <c r="R252" s="7" t="s">
        <v>62</v>
      </c>
      <c r="S252" s="7" t="s">
        <v>105</v>
      </c>
      <c r="T252" s="7" t="str">
        <f>VLOOKUP(G:G,[1]项目公开公示信息_1!$B:$P,15,0)</f>
        <v>新建巷道长100米，宽2.5米.厚15厘米</v>
      </c>
      <c r="U252" s="7" t="s">
        <v>64</v>
      </c>
      <c r="V252" s="7" t="s">
        <v>66</v>
      </c>
      <c r="W252" s="7" t="s">
        <v>66</v>
      </c>
      <c r="X252" s="7" t="s">
        <v>66</v>
      </c>
      <c r="Y252" s="7" t="s">
        <v>226</v>
      </c>
      <c r="Z252" s="7" t="s">
        <v>57</v>
      </c>
      <c r="AA252" s="7" t="s">
        <v>352</v>
      </c>
      <c r="AB252" s="7" t="s">
        <v>352</v>
      </c>
      <c r="AC252" s="7" t="s">
        <v>57</v>
      </c>
      <c r="AD252" s="7" t="s">
        <v>57</v>
      </c>
      <c r="AE252" s="7" t="s">
        <v>57</v>
      </c>
      <c r="AF252" s="7" t="s">
        <v>57</v>
      </c>
      <c r="AG252" s="7" t="s">
        <v>57</v>
      </c>
      <c r="AH252" s="7" t="s">
        <v>57</v>
      </c>
      <c r="AI252" s="7" t="s">
        <v>57</v>
      </c>
      <c r="AJ252" s="7" t="s">
        <v>57</v>
      </c>
      <c r="AK252" s="7" t="s">
        <v>57</v>
      </c>
      <c r="AL252" s="7" t="s">
        <v>57</v>
      </c>
      <c r="AM252" s="7" t="s">
        <v>57</v>
      </c>
      <c r="AN252" s="7" t="s">
        <v>57</v>
      </c>
      <c r="AO252" s="7" t="s">
        <v>57</v>
      </c>
      <c r="AP252" s="7" t="s">
        <v>57</v>
      </c>
      <c r="AQ252" s="7" t="s">
        <v>57</v>
      </c>
      <c r="AR252" s="7" t="s">
        <v>57</v>
      </c>
      <c r="AS252" s="7" t="s">
        <v>57</v>
      </c>
      <c r="AT252" s="7" t="s">
        <v>57</v>
      </c>
      <c r="AU252" s="7" t="s">
        <v>62</v>
      </c>
      <c r="AV252" s="7" t="s">
        <v>62</v>
      </c>
      <c r="AW252" s="7" t="s">
        <v>62</v>
      </c>
      <c r="AX252" s="7" t="s">
        <v>62</v>
      </c>
      <c r="AY252" s="7" t="s">
        <v>62</v>
      </c>
      <c r="AZ252" s="7" t="s">
        <v>62</v>
      </c>
      <c r="BA252" s="7" t="s">
        <v>57</v>
      </c>
      <c r="BB252" s="7" t="s">
        <v>57</v>
      </c>
      <c r="BC252" s="7" t="s">
        <v>57</v>
      </c>
      <c r="BD252" s="7" t="s">
        <v>246</v>
      </c>
      <c r="BE252" s="7" t="s">
        <v>841</v>
      </c>
    </row>
    <row r="253" s="1" customFormat="1" ht="81" spans="1:57">
      <c r="A253" s="7">
        <v>249</v>
      </c>
      <c r="B253" s="7" t="s">
        <v>56</v>
      </c>
      <c r="C253" s="7" t="s">
        <v>132</v>
      </c>
      <c r="D253" s="7" t="s">
        <v>282</v>
      </c>
      <c r="E253" s="7" t="s">
        <v>283</v>
      </c>
      <c r="F253" s="7" t="s">
        <v>284</v>
      </c>
      <c r="G253" s="7" t="s">
        <v>842</v>
      </c>
      <c r="H253" s="7" t="s">
        <v>351</v>
      </c>
      <c r="I253" s="9">
        <v>7.7</v>
      </c>
      <c r="J253" s="7" t="s">
        <v>62</v>
      </c>
      <c r="K253" s="7" t="s">
        <v>62</v>
      </c>
      <c r="L253" s="7" t="s">
        <v>62</v>
      </c>
      <c r="M253" s="7" t="s">
        <v>62</v>
      </c>
      <c r="N253" s="7" t="s">
        <v>62</v>
      </c>
      <c r="O253" s="7" t="s">
        <v>62</v>
      </c>
      <c r="P253" s="7" t="s">
        <v>62</v>
      </c>
      <c r="Q253" s="7" t="s">
        <v>62</v>
      </c>
      <c r="R253" s="7" t="s">
        <v>62</v>
      </c>
      <c r="S253" s="7" t="s">
        <v>105</v>
      </c>
      <c r="T253" s="7" t="str">
        <f>VLOOKUP(G:G,[1]项目公开公示信息_1!$B:$P,15,0)</f>
        <v>建设巷道里头寨屯：长80米，宽3米，厚0.15米；西洋头屯：长100米，宽3.5米，厚0.15米；西街屯：长50米，宽10米，厚0.15米。达份屯：长210米，宽3米，厚0.15米。</v>
      </c>
      <c r="U253" s="7" t="s">
        <v>64</v>
      </c>
      <c r="V253" s="7" t="s">
        <v>66</v>
      </c>
      <c r="W253" s="7" t="s">
        <v>66</v>
      </c>
      <c r="X253" s="7" t="s">
        <v>66</v>
      </c>
      <c r="Y253" s="7" t="s">
        <v>226</v>
      </c>
      <c r="Z253" s="7" t="s">
        <v>57</v>
      </c>
      <c r="AA253" s="7" t="s">
        <v>352</v>
      </c>
      <c r="AB253" s="7" t="s">
        <v>352</v>
      </c>
      <c r="AC253" s="7" t="s">
        <v>57</v>
      </c>
      <c r="AD253" s="7" t="s">
        <v>57</v>
      </c>
      <c r="AE253" s="7" t="s">
        <v>57</v>
      </c>
      <c r="AF253" s="7" t="s">
        <v>57</v>
      </c>
      <c r="AG253" s="7" t="s">
        <v>57</v>
      </c>
      <c r="AH253" s="7" t="s">
        <v>57</v>
      </c>
      <c r="AI253" s="7" t="s">
        <v>57</v>
      </c>
      <c r="AJ253" s="7" t="s">
        <v>57</v>
      </c>
      <c r="AK253" s="7" t="s">
        <v>57</v>
      </c>
      <c r="AL253" s="7" t="s">
        <v>57</v>
      </c>
      <c r="AM253" s="7" t="s">
        <v>57</v>
      </c>
      <c r="AN253" s="7" t="s">
        <v>57</v>
      </c>
      <c r="AO253" s="7" t="s">
        <v>57</v>
      </c>
      <c r="AP253" s="7" t="s">
        <v>57</v>
      </c>
      <c r="AQ253" s="7" t="s">
        <v>57</v>
      </c>
      <c r="AR253" s="7" t="s">
        <v>57</v>
      </c>
      <c r="AS253" s="7" t="s">
        <v>57</v>
      </c>
      <c r="AT253" s="7" t="s">
        <v>57</v>
      </c>
      <c r="AU253" s="7" t="s">
        <v>62</v>
      </c>
      <c r="AV253" s="7" t="s">
        <v>62</v>
      </c>
      <c r="AW253" s="7" t="s">
        <v>62</v>
      </c>
      <c r="AX253" s="7" t="s">
        <v>62</v>
      </c>
      <c r="AY253" s="7" t="s">
        <v>62</v>
      </c>
      <c r="AZ253" s="7" t="s">
        <v>62</v>
      </c>
      <c r="BA253" s="7" t="s">
        <v>57</v>
      </c>
      <c r="BB253" s="7" t="s">
        <v>57</v>
      </c>
      <c r="BC253" s="7" t="s">
        <v>57</v>
      </c>
      <c r="BD253" s="7" t="s">
        <v>288</v>
      </c>
      <c r="BE253" s="7" t="s">
        <v>843</v>
      </c>
    </row>
    <row r="254" s="1" customFormat="1" ht="96" spans="1:57">
      <c r="A254" s="7">
        <v>250</v>
      </c>
      <c r="B254" s="7" t="s">
        <v>56</v>
      </c>
      <c r="C254" s="7" t="s">
        <v>132</v>
      </c>
      <c r="D254" s="7" t="s">
        <v>282</v>
      </c>
      <c r="E254" s="7" t="s">
        <v>283</v>
      </c>
      <c r="F254" s="7" t="s">
        <v>354</v>
      </c>
      <c r="G254" s="7" t="s">
        <v>844</v>
      </c>
      <c r="H254" s="7" t="s">
        <v>814</v>
      </c>
      <c r="I254" s="9">
        <v>45</v>
      </c>
      <c r="J254" s="7" t="s">
        <v>62</v>
      </c>
      <c r="K254" s="7" t="s">
        <v>62</v>
      </c>
      <c r="L254" s="7" t="s">
        <v>62</v>
      </c>
      <c r="M254" s="7" t="s">
        <v>62</v>
      </c>
      <c r="N254" s="7" t="s">
        <v>62</v>
      </c>
      <c r="O254" s="7" t="s">
        <v>62</v>
      </c>
      <c r="P254" s="7" t="s">
        <v>62</v>
      </c>
      <c r="Q254" s="7" t="s">
        <v>62</v>
      </c>
      <c r="R254" s="7" t="s">
        <v>62</v>
      </c>
      <c r="S254" s="7" t="s">
        <v>63</v>
      </c>
      <c r="T254" s="7" t="str">
        <f>VLOOKUP(G:G,[1]项目公开公示信息_1!$B:$P,15,0)</f>
        <v>20cm厚C25水泥硬化路面，路面宽度4.5米，长度200米，建设护坡。</v>
      </c>
      <c r="U254" s="7" t="s">
        <v>64</v>
      </c>
      <c r="V254" s="7" t="s">
        <v>65</v>
      </c>
      <c r="W254" s="7" t="s">
        <v>66</v>
      </c>
      <c r="X254" s="7" t="s">
        <v>66</v>
      </c>
      <c r="Y254" s="7" t="s">
        <v>90</v>
      </c>
      <c r="Z254" s="7" t="s">
        <v>57</v>
      </c>
      <c r="AA254" s="7" t="s">
        <v>352</v>
      </c>
      <c r="AB254" s="7" t="s">
        <v>352</v>
      </c>
      <c r="AC254" s="7" t="s">
        <v>57</v>
      </c>
      <c r="AD254" s="7" t="s">
        <v>69</v>
      </c>
      <c r="AE254" s="7" t="s">
        <v>70</v>
      </c>
      <c r="AF254" s="7" t="s">
        <v>496</v>
      </c>
      <c r="AG254" s="7" t="s">
        <v>57</v>
      </c>
      <c r="AH254" s="7" t="s">
        <v>57</v>
      </c>
      <c r="AI254" s="7" t="s">
        <v>57</v>
      </c>
      <c r="AJ254" s="7" t="s">
        <v>57</v>
      </c>
      <c r="AK254" s="7" t="s">
        <v>57</v>
      </c>
      <c r="AL254" s="7" t="s">
        <v>57</v>
      </c>
      <c r="AM254" s="7" t="s">
        <v>57</v>
      </c>
      <c r="AN254" s="7" t="s">
        <v>57</v>
      </c>
      <c r="AO254" s="7" t="s">
        <v>57</v>
      </c>
      <c r="AP254" s="7" t="s">
        <v>57</v>
      </c>
      <c r="AQ254" s="7" t="s">
        <v>57</v>
      </c>
      <c r="AR254" s="7" t="s">
        <v>57</v>
      </c>
      <c r="AS254" s="7" t="s">
        <v>57</v>
      </c>
      <c r="AT254" s="7" t="s">
        <v>57</v>
      </c>
      <c r="AU254" s="7" t="s">
        <v>62</v>
      </c>
      <c r="AV254" s="7" t="s">
        <v>62</v>
      </c>
      <c r="AW254" s="7" t="s">
        <v>62</v>
      </c>
      <c r="AX254" s="7" t="s">
        <v>62</v>
      </c>
      <c r="AY254" s="7" t="s">
        <v>62</v>
      </c>
      <c r="AZ254" s="7" t="s">
        <v>62</v>
      </c>
      <c r="BA254" s="7" t="s">
        <v>57</v>
      </c>
      <c r="BB254" s="7" t="s">
        <v>57</v>
      </c>
      <c r="BC254" s="7" t="s">
        <v>845</v>
      </c>
      <c r="BD254" s="7" t="s">
        <v>246</v>
      </c>
      <c r="BE254" s="7" t="s">
        <v>846</v>
      </c>
    </row>
    <row r="255" s="1" customFormat="1" ht="96" spans="1:57">
      <c r="A255" s="7">
        <v>251</v>
      </c>
      <c r="B255" s="7" t="s">
        <v>56</v>
      </c>
      <c r="C255" s="7" t="s">
        <v>132</v>
      </c>
      <c r="D255" s="7" t="s">
        <v>282</v>
      </c>
      <c r="E255" s="7" t="s">
        <v>283</v>
      </c>
      <c r="F255" s="7" t="s">
        <v>354</v>
      </c>
      <c r="G255" s="7" t="s">
        <v>847</v>
      </c>
      <c r="H255" s="7" t="s">
        <v>831</v>
      </c>
      <c r="I255" s="9">
        <v>90</v>
      </c>
      <c r="J255" s="7" t="s">
        <v>62</v>
      </c>
      <c r="K255" s="7" t="s">
        <v>62</v>
      </c>
      <c r="L255" s="7" t="s">
        <v>62</v>
      </c>
      <c r="M255" s="7" t="s">
        <v>62</v>
      </c>
      <c r="N255" s="7" t="s">
        <v>62</v>
      </c>
      <c r="O255" s="7" t="s">
        <v>62</v>
      </c>
      <c r="P255" s="7" t="s">
        <v>62</v>
      </c>
      <c r="Q255" s="7" t="s">
        <v>62</v>
      </c>
      <c r="R255" s="7" t="s">
        <v>62</v>
      </c>
      <c r="S255" s="7" t="s">
        <v>105</v>
      </c>
      <c r="T255" s="7" t="str">
        <f>VLOOKUP(G:G,[1]项目公开公示信息_1!$B:$P,15,0)</f>
        <v>道路长1500米；宽3.5米；厚0.18米</v>
      </c>
      <c r="U255" s="7" t="s">
        <v>64</v>
      </c>
      <c r="V255" s="7" t="s">
        <v>66</v>
      </c>
      <c r="W255" s="7" t="s">
        <v>66</v>
      </c>
      <c r="X255" s="7" t="s">
        <v>66</v>
      </c>
      <c r="Y255" s="7" t="s">
        <v>90</v>
      </c>
      <c r="Z255" s="7" t="s">
        <v>57</v>
      </c>
      <c r="AA255" s="7" t="s">
        <v>352</v>
      </c>
      <c r="AB255" s="7" t="s">
        <v>352</v>
      </c>
      <c r="AC255" s="7" t="s">
        <v>57</v>
      </c>
      <c r="AD255" s="7" t="s">
        <v>57</v>
      </c>
      <c r="AE255" s="7" t="s">
        <v>57</v>
      </c>
      <c r="AF255" s="7" t="s">
        <v>57</v>
      </c>
      <c r="AG255" s="7" t="s">
        <v>57</v>
      </c>
      <c r="AH255" s="7" t="s">
        <v>57</v>
      </c>
      <c r="AI255" s="7" t="s">
        <v>57</v>
      </c>
      <c r="AJ255" s="7" t="s">
        <v>57</v>
      </c>
      <c r="AK255" s="7" t="s">
        <v>57</v>
      </c>
      <c r="AL255" s="7" t="s">
        <v>57</v>
      </c>
      <c r="AM255" s="7" t="s">
        <v>57</v>
      </c>
      <c r="AN255" s="7" t="s">
        <v>57</v>
      </c>
      <c r="AO255" s="7" t="s">
        <v>57</v>
      </c>
      <c r="AP255" s="7" t="s">
        <v>57</v>
      </c>
      <c r="AQ255" s="7" t="s">
        <v>57</v>
      </c>
      <c r="AR255" s="7" t="s">
        <v>57</v>
      </c>
      <c r="AS255" s="7" t="s">
        <v>57</v>
      </c>
      <c r="AT255" s="7" t="s">
        <v>57</v>
      </c>
      <c r="AU255" s="7" t="s">
        <v>62</v>
      </c>
      <c r="AV255" s="7" t="s">
        <v>62</v>
      </c>
      <c r="AW255" s="7" t="s">
        <v>62</v>
      </c>
      <c r="AX255" s="7" t="s">
        <v>62</v>
      </c>
      <c r="AY255" s="7" t="s">
        <v>62</v>
      </c>
      <c r="AZ255" s="7" t="s">
        <v>62</v>
      </c>
      <c r="BA255" s="7" t="s">
        <v>57</v>
      </c>
      <c r="BB255" s="7" t="s">
        <v>57</v>
      </c>
      <c r="BC255" s="7" t="s">
        <v>57</v>
      </c>
      <c r="BD255" s="7" t="s">
        <v>246</v>
      </c>
      <c r="BE255" s="7" t="s">
        <v>848</v>
      </c>
    </row>
    <row r="256" s="1" customFormat="1" ht="96" spans="1:57">
      <c r="A256" s="7">
        <v>252</v>
      </c>
      <c r="B256" s="7" t="s">
        <v>56</v>
      </c>
      <c r="C256" s="7" t="s">
        <v>132</v>
      </c>
      <c r="D256" s="7" t="s">
        <v>282</v>
      </c>
      <c r="E256" s="7" t="s">
        <v>283</v>
      </c>
      <c r="F256" s="7" t="s">
        <v>358</v>
      </c>
      <c r="G256" s="7" t="s">
        <v>849</v>
      </c>
      <c r="H256" s="7" t="s">
        <v>799</v>
      </c>
      <c r="I256" s="9">
        <v>30</v>
      </c>
      <c r="J256" s="7" t="s">
        <v>62</v>
      </c>
      <c r="K256" s="7" t="s">
        <v>62</v>
      </c>
      <c r="L256" s="7" t="s">
        <v>62</v>
      </c>
      <c r="M256" s="7" t="s">
        <v>62</v>
      </c>
      <c r="N256" s="7" t="s">
        <v>62</v>
      </c>
      <c r="O256" s="7" t="s">
        <v>62</v>
      </c>
      <c r="P256" s="7" t="s">
        <v>62</v>
      </c>
      <c r="Q256" s="7" t="s">
        <v>62</v>
      </c>
      <c r="R256" s="7" t="s">
        <v>62</v>
      </c>
      <c r="S256" s="7" t="s">
        <v>63</v>
      </c>
      <c r="T256" s="7" t="str">
        <f>VLOOKUP(G:G,[1]项目公开公示信息_1!$B:$P,15,0)</f>
        <v>新建50立方蓄水池，管路2100米，水表80个。
</v>
      </c>
      <c r="U256" s="7" t="s">
        <v>64</v>
      </c>
      <c r="V256" s="7" t="s">
        <v>65</v>
      </c>
      <c r="W256" s="7" t="s">
        <v>66</v>
      </c>
      <c r="X256" s="7" t="s">
        <v>66</v>
      </c>
      <c r="Y256" s="7" t="s">
        <v>226</v>
      </c>
      <c r="Z256" s="7" t="s">
        <v>57</v>
      </c>
      <c r="AA256" s="7" t="s">
        <v>352</v>
      </c>
      <c r="AB256" s="7" t="s">
        <v>352</v>
      </c>
      <c r="AC256" s="7" t="s">
        <v>57</v>
      </c>
      <c r="AD256" s="7" t="s">
        <v>69</v>
      </c>
      <c r="AE256" s="7" t="s">
        <v>70</v>
      </c>
      <c r="AF256" s="7" t="s">
        <v>810</v>
      </c>
      <c r="AG256" s="7" t="s">
        <v>57</v>
      </c>
      <c r="AH256" s="7" t="s">
        <v>57</v>
      </c>
      <c r="AI256" s="7" t="s">
        <v>57</v>
      </c>
      <c r="AJ256" s="7" t="s">
        <v>57</v>
      </c>
      <c r="AK256" s="7" t="s">
        <v>57</v>
      </c>
      <c r="AL256" s="7" t="s">
        <v>57</v>
      </c>
      <c r="AM256" s="7" t="s">
        <v>57</v>
      </c>
      <c r="AN256" s="7" t="s">
        <v>57</v>
      </c>
      <c r="AO256" s="7" t="s">
        <v>57</v>
      </c>
      <c r="AP256" s="7" t="s">
        <v>57</v>
      </c>
      <c r="AQ256" s="7" t="s">
        <v>57</v>
      </c>
      <c r="AR256" s="7" t="s">
        <v>57</v>
      </c>
      <c r="AS256" s="7" t="s">
        <v>57</v>
      </c>
      <c r="AT256" s="7" t="s">
        <v>57</v>
      </c>
      <c r="AU256" s="7" t="s">
        <v>62</v>
      </c>
      <c r="AV256" s="7" t="s">
        <v>62</v>
      </c>
      <c r="AW256" s="7" t="s">
        <v>62</v>
      </c>
      <c r="AX256" s="7" t="s">
        <v>62</v>
      </c>
      <c r="AY256" s="7" t="s">
        <v>62</v>
      </c>
      <c r="AZ256" s="7" t="s">
        <v>62</v>
      </c>
      <c r="BA256" s="7" t="s">
        <v>57</v>
      </c>
      <c r="BB256" s="7" t="s">
        <v>57</v>
      </c>
      <c r="BC256" s="7" t="s">
        <v>850</v>
      </c>
      <c r="BD256" s="7" t="s">
        <v>246</v>
      </c>
      <c r="BE256" s="7" t="s">
        <v>851</v>
      </c>
    </row>
    <row r="257" s="1" customFormat="1" ht="96" spans="1:57">
      <c r="A257" s="7">
        <v>253</v>
      </c>
      <c r="B257" s="7" t="s">
        <v>56</v>
      </c>
      <c r="C257" s="7" t="s">
        <v>132</v>
      </c>
      <c r="D257" s="7" t="s">
        <v>282</v>
      </c>
      <c r="E257" s="7" t="s">
        <v>283</v>
      </c>
      <c r="F257" s="7" t="s">
        <v>358</v>
      </c>
      <c r="G257" s="7" t="s">
        <v>852</v>
      </c>
      <c r="H257" s="7" t="s">
        <v>799</v>
      </c>
      <c r="I257" s="9">
        <v>40</v>
      </c>
      <c r="J257" s="7" t="s">
        <v>62</v>
      </c>
      <c r="K257" s="7" t="s">
        <v>62</v>
      </c>
      <c r="L257" s="7" t="s">
        <v>62</v>
      </c>
      <c r="M257" s="7" t="s">
        <v>62</v>
      </c>
      <c r="N257" s="7" t="s">
        <v>62</v>
      </c>
      <c r="O257" s="7" t="s">
        <v>62</v>
      </c>
      <c r="P257" s="7" t="s">
        <v>62</v>
      </c>
      <c r="Q257" s="7" t="s">
        <v>62</v>
      </c>
      <c r="R257" s="7" t="s">
        <v>62</v>
      </c>
      <c r="S257" s="7" t="s">
        <v>63</v>
      </c>
      <c r="T257" s="7" t="str">
        <f>VLOOKUP(G:G,[1]项目公开公示信息_1!$B:$P,15,0)</f>
        <v>新打井一口，配套安装机房、水泵等设施,水管800米。
</v>
      </c>
      <c r="U257" s="7" t="s">
        <v>64</v>
      </c>
      <c r="V257" s="7" t="s">
        <v>65</v>
      </c>
      <c r="W257" s="7" t="s">
        <v>66</v>
      </c>
      <c r="X257" s="7" t="s">
        <v>66</v>
      </c>
      <c r="Y257" s="7" t="s">
        <v>90</v>
      </c>
      <c r="Z257" s="7" t="s">
        <v>57</v>
      </c>
      <c r="AA257" s="7" t="s">
        <v>352</v>
      </c>
      <c r="AB257" s="7" t="s">
        <v>352</v>
      </c>
      <c r="AC257" s="7" t="s">
        <v>57</v>
      </c>
      <c r="AD257" s="7" t="s">
        <v>69</v>
      </c>
      <c r="AE257" s="7" t="s">
        <v>70</v>
      </c>
      <c r="AF257" s="7" t="s">
        <v>496</v>
      </c>
      <c r="AG257" s="7" t="s">
        <v>57</v>
      </c>
      <c r="AH257" s="7" t="s">
        <v>57</v>
      </c>
      <c r="AI257" s="7" t="s">
        <v>57</v>
      </c>
      <c r="AJ257" s="7" t="s">
        <v>57</v>
      </c>
      <c r="AK257" s="7" t="s">
        <v>57</v>
      </c>
      <c r="AL257" s="7" t="s">
        <v>57</v>
      </c>
      <c r="AM257" s="7" t="s">
        <v>57</v>
      </c>
      <c r="AN257" s="7" t="s">
        <v>57</v>
      </c>
      <c r="AO257" s="7" t="s">
        <v>57</v>
      </c>
      <c r="AP257" s="7" t="s">
        <v>57</v>
      </c>
      <c r="AQ257" s="7" t="s">
        <v>57</v>
      </c>
      <c r="AR257" s="7" t="s">
        <v>57</v>
      </c>
      <c r="AS257" s="7" t="s">
        <v>57</v>
      </c>
      <c r="AT257" s="7" t="s">
        <v>57</v>
      </c>
      <c r="AU257" s="7" t="s">
        <v>62</v>
      </c>
      <c r="AV257" s="7" t="s">
        <v>62</v>
      </c>
      <c r="AW257" s="7" t="s">
        <v>62</v>
      </c>
      <c r="AX257" s="7" t="s">
        <v>62</v>
      </c>
      <c r="AY257" s="7" t="s">
        <v>62</v>
      </c>
      <c r="AZ257" s="7" t="s">
        <v>62</v>
      </c>
      <c r="BA257" s="7" t="s">
        <v>57</v>
      </c>
      <c r="BB257" s="7" t="s">
        <v>57</v>
      </c>
      <c r="BC257" s="7" t="s">
        <v>287</v>
      </c>
      <c r="BD257" s="7" t="s">
        <v>246</v>
      </c>
      <c r="BE257" s="7" t="s">
        <v>853</v>
      </c>
    </row>
    <row r="258" s="1" customFormat="1" ht="96" spans="1:57">
      <c r="A258" s="7">
        <v>254</v>
      </c>
      <c r="B258" s="7" t="s">
        <v>56</v>
      </c>
      <c r="C258" s="7" t="s">
        <v>132</v>
      </c>
      <c r="D258" s="7" t="s">
        <v>282</v>
      </c>
      <c r="E258" s="7" t="s">
        <v>283</v>
      </c>
      <c r="F258" s="7" t="s">
        <v>67</v>
      </c>
      <c r="G258" s="7" t="s">
        <v>854</v>
      </c>
      <c r="H258" s="7" t="s">
        <v>838</v>
      </c>
      <c r="I258" s="9">
        <v>10</v>
      </c>
      <c r="J258" s="7" t="s">
        <v>62</v>
      </c>
      <c r="K258" s="7" t="s">
        <v>62</v>
      </c>
      <c r="L258" s="7" t="s">
        <v>62</v>
      </c>
      <c r="M258" s="7" t="s">
        <v>62</v>
      </c>
      <c r="N258" s="7" t="s">
        <v>62</v>
      </c>
      <c r="O258" s="7" t="s">
        <v>62</v>
      </c>
      <c r="P258" s="7" t="s">
        <v>62</v>
      </c>
      <c r="Q258" s="7" t="s">
        <v>62</v>
      </c>
      <c r="R258" s="7" t="s">
        <v>62</v>
      </c>
      <c r="S258" s="7" t="s">
        <v>105</v>
      </c>
      <c r="T258" s="7" t="str">
        <f>VLOOKUP(G:G,[1]项目公开公示信息_1!$B:$P,15,0)</f>
        <v>1、新建内空300mm宽,沟壁 100mm厚，底板100mm厚，C20 混凝土水沟280米；
2、新建内空 500mm 宽，沟壁 150mm厚，底板100mm厚，C20 混凝土水沟500米；
3、新建内空 600mm 宽，沟壁 150mm 厚，底板 100mm 厚，C20 混凝土水沟 70米。"</v>
      </c>
      <c r="U258" s="7" t="s">
        <v>64</v>
      </c>
      <c r="V258" s="7" t="s">
        <v>66</v>
      </c>
      <c r="W258" s="7" t="s">
        <v>66</v>
      </c>
      <c r="X258" s="7" t="s">
        <v>66</v>
      </c>
      <c r="Y258" s="7" t="s">
        <v>226</v>
      </c>
      <c r="Z258" s="7" t="s">
        <v>57</v>
      </c>
      <c r="AA258" s="7" t="s">
        <v>352</v>
      </c>
      <c r="AB258" s="7" t="s">
        <v>352</v>
      </c>
      <c r="AC258" s="7" t="s">
        <v>57</v>
      </c>
      <c r="AD258" s="7" t="s">
        <v>57</v>
      </c>
      <c r="AE258" s="7" t="s">
        <v>57</v>
      </c>
      <c r="AF258" s="7" t="s">
        <v>57</v>
      </c>
      <c r="AG258" s="7" t="s">
        <v>57</v>
      </c>
      <c r="AH258" s="7" t="s">
        <v>57</v>
      </c>
      <c r="AI258" s="7" t="s">
        <v>57</v>
      </c>
      <c r="AJ258" s="7" t="s">
        <v>57</v>
      </c>
      <c r="AK258" s="7" t="s">
        <v>57</v>
      </c>
      <c r="AL258" s="7" t="s">
        <v>57</v>
      </c>
      <c r="AM258" s="7" t="s">
        <v>57</v>
      </c>
      <c r="AN258" s="7" t="s">
        <v>57</v>
      </c>
      <c r="AO258" s="7" t="s">
        <v>57</v>
      </c>
      <c r="AP258" s="7" t="s">
        <v>57</v>
      </c>
      <c r="AQ258" s="7" t="s">
        <v>57</v>
      </c>
      <c r="AR258" s="7" t="s">
        <v>57</v>
      </c>
      <c r="AS258" s="7" t="s">
        <v>57</v>
      </c>
      <c r="AT258" s="7" t="s">
        <v>57</v>
      </c>
      <c r="AU258" s="7" t="s">
        <v>62</v>
      </c>
      <c r="AV258" s="7" t="s">
        <v>62</v>
      </c>
      <c r="AW258" s="7" t="s">
        <v>62</v>
      </c>
      <c r="AX258" s="7" t="s">
        <v>62</v>
      </c>
      <c r="AY258" s="7" t="s">
        <v>62</v>
      </c>
      <c r="AZ258" s="7" t="s">
        <v>62</v>
      </c>
      <c r="BA258" s="7" t="s">
        <v>57</v>
      </c>
      <c r="BB258" s="7" t="s">
        <v>57</v>
      </c>
      <c r="BC258" s="7" t="s">
        <v>57</v>
      </c>
      <c r="BD258" s="7" t="s">
        <v>246</v>
      </c>
      <c r="BE258" s="7" t="s">
        <v>855</v>
      </c>
    </row>
    <row r="259" s="1" customFormat="1" ht="67.5" spans="1:57">
      <c r="A259" s="7">
        <v>255</v>
      </c>
      <c r="B259" s="7" t="s">
        <v>56</v>
      </c>
      <c r="C259" s="7" t="s">
        <v>136</v>
      </c>
      <c r="D259" s="7" t="s">
        <v>58</v>
      </c>
      <c r="E259" s="7" t="s">
        <v>59</v>
      </c>
      <c r="F259" s="7" t="s">
        <v>856</v>
      </c>
      <c r="G259" s="7" t="s">
        <v>857</v>
      </c>
      <c r="H259" s="7" t="s">
        <v>858</v>
      </c>
      <c r="I259" s="9">
        <v>630</v>
      </c>
      <c r="J259" s="7" t="s">
        <v>62</v>
      </c>
      <c r="K259" s="7" t="s">
        <v>62</v>
      </c>
      <c r="L259" s="7" t="s">
        <v>62</v>
      </c>
      <c r="M259" s="7" t="s">
        <v>62</v>
      </c>
      <c r="N259" s="7" t="s">
        <v>62</v>
      </c>
      <c r="O259" s="7" t="s">
        <v>62</v>
      </c>
      <c r="P259" s="7" t="s">
        <v>62</v>
      </c>
      <c r="Q259" s="7" t="s">
        <v>62</v>
      </c>
      <c r="R259" s="7" t="s">
        <v>62</v>
      </c>
      <c r="S259" s="7" t="s">
        <v>63</v>
      </c>
      <c r="T259" s="7" t="str">
        <f>VLOOKUP(G:G,[1]项目公开公示信息_1!$B:$P,15,0)</f>
        <v>计划建设总规模200亩，40栋栏舍，栏舍面积共53000 ㎡，住房、蛋库约8000平方米，化粪池7个等其他配套设施。</v>
      </c>
      <c r="U259" s="7" t="s">
        <v>64</v>
      </c>
      <c r="V259" s="7" t="s">
        <v>65</v>
      </c>
      <c r="W259" s="7" t="s">
        <v>66</v>
      </c>
      <c r="X259" s="7" t="s">
        <v>66</v>
      </c>
      <c r="Y259" s="7" t="s">
        <v>859</v>
      </c>
      <c r="Z259" s="7" t="s">
        <v>66</v>
      </c>
      <c r="AA259" s="7" t="s">
        <v>860</v>
      </c>
      <c r="AB259" s="7" t="s">
        <v>860</v>
      </c>
      <c r="AC259" s="7" t="s">
        <v>57</v>
      </c>
      <c r="AD259" s="7" t="s">
        <v>69</v>
      </c>
      <c r="AE259" s="7" t="s">
        <v>568</v>
      </c>
      <c r="AF259" s="7" t="s">
        <v>861</v>
      </c>
      <c r="AG259" s="7" t="s">
        <v>57</v>
      </c>
      <c r="AH259" s="7" t="s">
        <v>57</v>
      </c>
      <c r="AI259" s="7" t="s">
        <v>57</v>
      </c>
      <c r="AJ259" s="7" t="s">
        <v>57</v>
      </c>
      <c r="AK259" s="7" t="s">
        <v>57</v>
      </c>
      <c r="AL259" s="7" t="s">
        <v>57</v>
      </c>
      <c r="AM259" s="7" t="s">
        <v>57</v>
      </c>
      <c r="AN259" s="7" t="s">
        <v>57</v>
      </c>
      <c r="AO259" s="7" t="s">
        <v>57</v>
      </c>
      <c r="AP259" s="7" t="s">
        <v>57</v>
      </c>
      <c r="AQ259" s="7" t="s">
        <v>57</v>
      </c>
      <c r="AR259" s="7" t="s">
        <v>57</v>
      </c>
      <c r="AS259" s="7" t="s">
        <v>57</v>
      </c>
      <c r="AT259" s="7" t="s">
        <v>57</v>
      </c>
      <c r="AU259" s="7" t="s">
        <v>62</v>
      </c>
      <c r="AV259" s="7" t="s">
        <v>62</v>
      </c>
      <c r="AW259" s="7" t="s">
        <v>62</v>
      </c>
      <c r="AX259" s="7" t="s">
        <v>62</v>
      </c>
      <c r="AY259" s="7" t="s">
        <v>62</v>
      </c>
      <c r="AZ259" s="7" t="s">
        <v>62</v>
      </c>
      <c r="BA259" s="7" t="s">
        <v>57</v>
      </c>
      <c r="BB259" s="7" t="s">
        <v>57</v>
      </c>
      <c r="BC259" s="7" t="s">
        <v>862</v>
      </c>
      <c r="BD259" s="7" t="s">
        <v>73</v>
      </c>
      <c r="BE259" s="7" t="s">
        <v>863</v>
      </c>
    </row>
    <row r="260" s="1" customFormat="1" ht="67.5" spans="1:57">
      <c r="A260" s="7">
        <v>256</v>
      </c>
      <c r="B260" s="7" t="s">
        <v>56</v>
      </c>
      <c r="C260" s="7" t="s">
        <v>136</v>
      </c>
      <c r="D260" s="7" t="s">
        <v>58</v>
      </c>
      <c r="E260" s="7" t="s">
        <v>127</v>
      </c>
      <c r="F260" s="7" t="s">
        <v>165</v>
      </c>
      <c r="G260" s="7" t="s">
        <v>864</v>
      </c>
      <c r="H260" s="7" t="s">
        <v>865</v>
      </c>
      <c r="I260" s="9">
        <v>120</v>
      </c>
      <c r="J260" s="7" t="s">
        <v>62</v>
      </c>
      <c r="K260" s="7" t="s">
        <v>62</v>
      </c>
      <c r="L260" s="7" t="s">
        <v>62</v>
      </c>
      <c r="M260" s="7" t="s">
        <v>62</v>
      </c>
      <c r="N260" s="7" t="s">
        <v>62</v>
      </c>
      <c r="O260" s="7" t="s">
        <v>62</v>
      </c>
      <c r="P260" s="7" t="s">
        <v>62</v>
      </c>
      <c r="Q260" s="7" t="s">
        <v>62</v>
      </c>
      <c r="R260" s="7" t="s">
        <v>62</v>
      </c>
      <c r="S260" s="7" t="s">
        <v>63</v>
      </c>
      <c r="T260" s="7" t="str">
        <f>VLOOKUP(G:G,[1]项目公开公示信息_1!$B:$P,15,0)</f>
        <v>新建高产糖料蔗种植示范基地产业道路1.5公里，路面宽3.5米、厚18厘米，压实砂石基层厚10厘米；两边培路肩宽各0.5米；合理设置涵洞、边沟、错车道等。</v>
      </c>
      <c r="U260" s="7" t="s">
        <v>64</v>
      </c>
      <c r="V260" s="7" t="s">
        <v>65</v>
      </c>
      <c r="W260" s="7" t="s">
        <v>66</v>
      </c>
      <c r="X260" s="7" t="s">
        <v>66</v>
      </c>
      <c r="Y260" s="7" t="s">
        <v>67</v>
      </c>
      <c r="Z260" s="7" t="s">
        <v>66</v>
      </c>
      <c r="AA260" s="7" t="s">
        <v>860</v>
      </c>
      <c r="AB260" s="7" t="s">
        <v>860</v>
      </c>
      <c r="AC260" s="7" t="s">
        <v>57</v>
      </c>
      <c r="AD260" s="7" t="s">
        <v>69</v>
      </c>
      <c r="AE260" s="7" t="s">
        <v>866</v>
      </c>
      <c r="AF260" s="7" t="s">
        <v>427</v>
      </c>
      <c r="AG260" s="7" t="s">
        <v>57</v>
      </c>
      <c r="AH260" s="7" t="s">
        <v>57</v>
      </c>
      <c r="AI260" s="7" t="s">
        <v>57</v>
      </c>
      <c r="AJ260" s="7" t="s">
        <v>57</v>
      </c>
      <c r="AK260" s="7" t="s">
        <v>57</v>
      </c>
      <c r="AL260" s="7" t="s">
        <v>57</v>
      </c>
      <c r="AM260" s="7" t="s">
        <v>57</v>
      </c>
      <c r="AN260" s="7" t="s">
        <v>57</v>
      </c>
      <c r="AO260" s="7" t="s">
        <v>57</v>
      </c>
      <c r="AP260" s="7" t="s">
        <v>57</v>
      </c>
      <c r="AQ260" s="7" t="s">
        <v>57</v>
      </c>
      <c r="AR260" s="7" t="s">
        <v>57</v>
      </c>
      <c r="AS260" s="7" t="s">
        <v>57</v>
      </c>
      <c r="AT260" s="7" t="s">
        <v>57</v>
      </c>
      <c r="AU260" s="7" t="s">
        <v>62</v>
      </c>
      <c r="AV260" s="7" t="s">
        <v>62</v>
      </c>
      <c r="AW260" s="7" t="s">
        <v>62</v>
      </c>
      <c r="AX260" s="7" t="s">
        <v>62</v>
      </c>
      <c r="AY260" s="7" t="s">
        <v>62</v>
      </c>
      <c r="AZ260" s="7" t="s">
        <v>62</v>
      </c>
      <c r="BA260" s="7" t="s">
        <v>57</v>
      </c>
      <c r="BB260" s="7" t="s">
        <v>57</v>
      </c>
      <c r="BC260" s="7" t="s">
        <v>867</v>
      </c>
      <c r="BD260" s="7" t="s">
        <v>73</v>
      </c>
      <c r="BE260" s="7" t="s">
        <v>868</v>
      </c>
    </row>
    <row r="261" s="1" customFormat="1" ht="67.5" spans="1:57">
      <c r="A261" s="7">
        <v>257</v>
      </c>
      <c r="B261" s="7" t="s">
        <v>56</v>
      </c>
      <c r="C261" s="7" t="s">
        <v>136</v>
      </c>
      <c r="D261" s="7" t="s">
        <v>58</v>
      </c>
      <c r="E261" s="7" t="s">
        <v>127</v>
      </c>
      <c r="F261" s="7" t="s">
        <v>165</v>
      </c>
      <c r="G261" s="7" t="s">
        <v>869</v>
      </c>
      <c r="H261" s="7" t="s">
        <v>870</v>
      </c>
      <c r="I261" s="9">
        <v>15</v>
      </c>
      <c r="J261" s="7" t="s">
        <v>62</v>
      </c>
      <c r="K261" s="7" t="s">
        <v>62</v>
      </c>
      <c r="L261" s="7" t="s">
        <v>62</v>
      </c>
      <c r="M261" s="7" t="s">
        <v>62</v>
      </c>
      <c r="N261" s="7" t="s">
        <v>62</v>
      </c>
      <c r="O261" s="7" t="s">
        <v>62</v>
      </c>
      <c r="P261" s="7" t="s">
        <v>62</v>
      </c>
      <c r="Q261" s="7" t="s">
        <v>62</v>
      </c>
      <c r="R261" s="7" t="s">
        <v>62</v>
      </c>
      <c r="S261" s="7" t="s">
        <v>63</v>
      </c>
      <c r="T261" s="7" t="str">
        <f>VLOOKUP(G:G,[1]项目公开公示信息_1!$B:$P,15,0)</f>
        <v>建设一条排水渠宽50公分、深50公分、长350米，建设3个拦水坝高1.2米、长4米。</v>
      </c>
      <c r="U261" s="7" t="s">
        <v>64</v>
      </c>
      <c r="V261" s="7" t="s">
        <v>65</v>
      </c>
      <c r="W261" s="7" t="s">
        <v>66</v>
      </c>
      <c r="X261" s="7" t="s">
        <v>66</v>
      </c>
      <c r="Y261" s="7" t="s">
        <v>67</v>
      </c>
      <c r="Z261" s="7" t="s">
        <v>66</v>
      </c>
      <c r="AA261" s="7" t="s">
        <v>860</v>
      </c>
      <c r="AB261" s="7" t="s">
        <v>860</v>
      </c>
      <c r="AC261" s="7" t="s">
        <v>57</v>
      </c>
      <c r="AD261" s="7" t="s">
        <v>69</v>
      </c>
      <c r="AE261" s="7" t="s">
        <v>568</v>
      </c>
      <c r="AF261" s="7" t="s">
        <v>427</v>
      </c>
      <c r="AG261" s="7" t="s">
        <v>57</v>
      </c>
      <c r="AH261" s="7" t="s">
        <v>57</v>
      </c>
      <c r="AI261" s="7" t="s">
        <v>57</v>
      </c>
      <c r="AJ261" s="7" t="s">
        <v>57</v>
      </c>
      <c r="AK261" s="7" t="s">
        <v>57</v>
      </c>
      <c r="AL261" s="7" t="s">
        <v>57</v>
      </c>
      <c r="AM261" s="7" t="s">
        <v>57</v>
      </c>
      <c r="AN261" s="7" t="s">
        <v>57</v>
      </c>
      <c r="AO261" s="7" t="s">
        <v>57</v>
      </c>
      <c r="AP261" s="7" t="s">
        <v>57</v>
      </c>
      <c r="AQ261" s="7" t="s">
        <v>57</v>
      </c>
      <c r="AR261" s="7" t="s">
        <v>57</v>
      </c>
      <c r="AS261" s="7" t="s">
        <v>57</v>
      </c>
      <c r="AT261" s="7" t="s">
        <v>57</v>
      </c>
      <c r="AU261" s="7" t="s">
        <v>62</v>
      </c>
      <c r="AV261" s="7" t="s">
        <v>62</v>
      </c>
      <c r="AW261" s="7" t="s">
        <v>62</v>
      </c>
      <c r="AX261" s="7" t="s">
        <v>62</v>
      </c>
      <c r="AY261" s="7" t="s">
        <v>62</v>
      </c>
      <c r="AZ261" s="7" t="s">
        <v>62</v>
      </c>
      <c r="BA261" s="7" t="s">
        <v>57</v>
      </c>
      <c r="BB261" s="7" t="s">
        <v>57</v>
      </c>
      <c r="BC261" s="7" t="s">
        <v>871</v>
      </c>
      <c r="BD261" s="7" t="s">
        <v>73</v>
      </c>
      <c r="BE261" s="7" t="s">
        <v>872</v>
      </c>
    </row>
    <row r="262" s="1" customFormat="1" ht="67.5" spans="1:57">
      <c r="A262" s="7">
        <v>258</v>
      </c>
      <c r="B262" s="7" t="s">
        <v>56</v>
      </c>
      <c r="C262" s="7" t="s">
        <v>136</v>
      </c>
      <c r="D262" s="7" t="s">
        <v>58</v>
      </c>
      <c r="E262" s="7" t="s">
        <v>127</v>
      </c>
      <c r="F262" s="7" t="s">
        <v>165</v>
      </c>
      <c r="G262" s="7" t="s">
        <v>873</v>
      </c>
      <c r="H262" s="7" t="s">
        <v>404</v>
      </c>
      <c r="I262" s="9">
        <v>135</v>
      </c>
      <c r="J262" s="7" t="s">
        <v>62</v>
      </c>
      <c r="K262" s="7" t="s">
        <v>62</v>
      </c>
      <c r="L262" s="7" t="s">
        <v>62</v>
      </c>
      <c r="M262" s="7" t="s">
        <v>62</v>
      </c>
      <c r="N262" s="7" t="s">
        <v>62</v>
      </c>
      <c r="O262" s="7" t="s">
        <v>62</v>
      </c>
      <c r="P262" s="7" t="s">
        <v>62</v>
      </c>
      <c r="Q262" s="7" t="s">
        <v>62</v>
      </c>
      <c r="R262" s="7" t="s">
        <v>62</v>
      </c>
      <c r="S262" s="7" t="s">
        <v>63</v>
      </c>
      <c r="T262" s="7" t="str">
        <f>VLOOKUP(G:G,[1]项目公开公示信息_1!$B:$P,15,0)</f>
        <v>硬化路面长1.8公里、路面宽3.5米、厚18厘米，压实砂石基层厚10厘米；两边培路肩宽各0.5米；合理设置涵洞、边沟、错车道等</v>
      </c>
      <c r="U262" s="7" t="s">
        <v>64</v>
      </c>
      <c r="V262" s="7" t="s">
        <v>65</v>
      </c>
      <c r="W262" s="7" t="s">
        <v>66</v>
      </c>
      <c r="X262" s="7" t="s">
        <v>66</v>
      </c>
      <c r="Y262" s="7" t="s">
        <v>67</v>
      </c>
      <c r="Z262" s="7" t="s">
        <v>66</v>
      </c>
      <c r="AA262" s="7" t="s">
        <v>860</v>
      </c>
      <c r="AB262" s="7" t="s">
        <v>860</v>
      </c>
      <c r="AC262" s="7" t="s">
        <v>57</v>
      </c>
      <c r="AD262" s="7" t="s">
        <v>69</v>
      </c>
      <c r="AE262" s="7" t="s">
        <v>568</v>
      </c>
      <c r="AF262" s="7" t="s">
        <v>427</v>
      </c>
      <c r="AG262" s="7" t="s">
        <v>57</v>
      </c>
      <c r="AH262" s="7" t="s">
        <v>57</v>
      </c>
      <c r="AI262" s="7" t="s">
        <v>57</v>
      </c>
      <c r="AJ262" s="7" t="s">
        <v>57</v>
      </c>
      <c r="AK262" s="7" t="s">
        <v>57</v>
      </c>
      <c r="AL262" s="7" t="s">
        <v>57</v>
      </c>
      <c r="AM262" s="7" t="s">
        <v>57</v>
      </c>
      <c r="AN262" s="7" t="s">
        <v>57</v>
      </c>
      <c r="AO262" s="7" t="s">
        <v>57</v>
      </c>
      <c r="AP262" s="7" t="s">
        <v>57</v>
      </c>
      <c r="AQ262" s="7" t="s">
        <v>57</v>
      </c>
      <c r="AR262" s="7" t="s">
        <v>57</v>
      </c>
      <c r="AS262" s="7" t="s">
        <v>57</v>
      </c>
      <c r="AT262" s="7" t="s">
        <v>57</v>
      </c>
      <c r="AU262" s="7" t="s">
        <v>62</v>
      </c>
      <c r="AV262" s="7" t="s">
        <v>62</v>
      </c>
      <c r="AW262" s="7" t="s">
        <v>62</v>
      </c>
      <c r="AX262" s="7" t="s">
        <v>62</v>
      </c>
      <c r="AY262" s="7" t="s">
        <v>62</v>
      </c>
      <c r="AZ262" s="7" t="s">
        <v>62</v>
      </c>
      <c r="BA262" s="7" t="s">
        <v>57</v>
      </c>
      <c r="BB262" s="7" t="s">
        <v>57</v>
      </c>
      <c r="BC262" s="7" t="s">
        <v>874</v>
      </c>
      <c r="BD262" s="7" t="s">
        <v>73</v>
      </c>
      <c r="BE262" s="7" t="s">
        <v>875</v>
      </c>
    </row>
    <row r="263" s="1" customFormat="1" ht="67.5" spans="1:57">
      <c r="A263" s="7">
        <v>259</v>
      </c>
      <c r="B263" s="7" t="s">
        <v>56</v>
      </c>
      <c r="C263" s="7" t="s">
        <v>136</v>
      </c>
      <c r="D263" s="7" t="s">
        <v>58</v>
      </c>
      <c r="E263" s="7" t="s">
        <v>127</v>
      </c>
      <c r="F263" s="7" t="s">
        <v>165</v>
      </c>
      <c r="G263" s="7" t="s">
        <v>876</v>
      </c>
      <c r="H263" s="7" t="s">
        <v>193</v>
      </c>
      <c r="I263" s="9">
        <v>60</v>
      </c>
      <c r="J263" s="7" t="s">
        <v>62</v>
      </c>
      <c r="K263" s="7" t="s">
        <v>62</v>
      </c>
      <c r="L263" s="7" t="s">
        <v>62</v>
      </c>
      <c r="M263" s="7" t="s">
        <v>62</v>
      </c>
      <c r="N263" s="7" t="s">
        <v>62</v>
      </c>
      <c r="O263" s="7" t="s">
        <v>62</v>
      </c>
      <c r="P263" s="7" t="s">
        <v>62</v>
      </c>
      <c r="Q263" s="7" t="s">
        <v>62</v>
      </c>
      <c r="R263" s="7" t="s">
        <v>62</v>
      </c>
      <c r="S263" s="7" t="s">
        <v>63</v>
      </c>
      <c r="T263" s="7" t="str">
        <f>VLOOKUP(G:G,[1]项目公开公示信息_1!$B:$P,15,0)</f>
        <v>硬化路面长0.8公里、路面宽3.5米、厚18厘米，压实砂石基层厚10厘米；两边培路肩宽各0.5米；合理设置涵洞、边沟、错车道等</v>
      </c>
      <c r="U263" s="7" t="s">
        <v>64</v>
      </c>
      <c r="V263" s="7" t="s">
        <v>65</v>
      </c>
      <c r="W263" s="7" t="s">
        <v>66</v>
      </c>
      <c r="X263" s="7" t="s">
        <v>66</v>
      </c>
      <c r="Y263" s="7" t="s">
        <v>67</v>
      </c>
      <c r="Z263" s="7" t="s">
        <v>66</v>
      </c>
      <c r="AA263" s="7" t="s">
        <v>860</v>
      </c>
      <c r="AB263" s="7" t="s">
        <v>860</v>
      </c>
      <c r="AC263" s="7" t="s">
        <v>57</v>
      </c>
      <c r="AD263" s="7" t="s">
        <v>69</v>
      </c>
      <c r="AE263" s="7" t="s">
        <v>568</v>
      </c>
      <c r="AF263" s="7" t="s">
        <v>427</v>
      </c>
      <c r="AG263" s="7" t="s">
        <v>57</v>
      </c>
      <c r="AH263" s="7" t="s">
        <v>57</v>
      </c>
      <c r="AI263" s="7" t="s">
        <v>57</v>
      </c>
      <c r="AJ263" s="7" t="s">
        <v>57</v>
      </c>
      <c r="AK263" s="7" t="s">
        <v>57</v>
      </c>
      <c r="AL263" s="7" t="s">
        <v>57</v>
      </c>
      <c r="AM263" s="7" t="s">
        <v>57</v>
      </c>
      <c r="AN263" s="7" t="s">
        <v>57</v>
      </c>
      <c r="AO263" s="7" t="s">
        <v>57</v>
      </c>
      <c r="AP263" s="7" t="s">
        <v>57</v>
      </c>
      <c r="AQ263" s="7" t="s">
        <v>57</v>
      </c>
      <c r="AR263" s="7" t="s">
        <v>57</v>
      </c>
      <c r="AS263" s="7" t="s">
        <v>57</v>
      </c>
      <c r="AT263" s="7" t="s">
        <v>57</v>
      </c>
      <c r="AU263" s="7" t="s">
        <v>62</v>
      </c>
      <c r="AV263" s="7" t="s">
        <v>62</v>
      </c>
      <c r="AW263" s="7" t="s">
        <v>62</v>
      </c>
      <c r="AX263" s="7" t="s">
        <v>62</v>
      </c>
      <c r="AY263" s="7" t="s">
        <v>62</v>
      </c>
      <c r="AZ263" s="7" t="s">
        <v>62</v>
      </c>
      <c r="BA263" s="7" t="s">
        <v>57</v>
      </c>
      <c r="BB263" s="7" t="s">
        <v>57</v>
      </c>
      <c r="BC263" s="7" t="s">
        <v>194</v>
      </c>
      <c r="BD263" s="7" t="s">
        <v>73</v>
      </c>
      <c r="BE263" s="7" t="s">
        <v>877</v>
      </c>
    </row>
    <row r="264" s="1" customFormat="1" ht="67.5" spans="1:57">
      <c r="A264" s="7">
        <v>260</v>
      </c>
      <c r="B264" s="7" t="s">
        <v>56</v>
      </c>
      <c r="C264" s="7" t="s">
        <v>136</v>
      </c>
      <c r="D264" s="7" t="s">
        <v>58</v>
      </c>
      <c r="E264" s="7" t="s">
        <v>127</v>
      </c>
      <c r="F264" s="7" t="s">
        <v>165</v>
      </c>
      <c r="G264" s="7" t="s">
        <v>878</v>
      </c>
      <c r="H264" s="7" t="s">
        <v>404</v>
      </c>
      <c r="I264" s="9">
        <v>35</v>
      </c>
      <c r="J264" s="7" t="s">
        <v>62</v>
      </c>
      <c r="K264" s="7" t="s">
        <v>62</v>
      </c>
      <c r="L264" s="7" t="s">
        <v>62</v>
      </c>
      <c r="M264" s="7" t="s">
        <v>62</v>
      </c>
      <c r="N264" s="7" t="s">
        <v>62</v>
      </c>
      <c r="O264" s="7" t="s">
        <v>62</v>
      </c>
      <c r="P264" s="7" t="s">
        <v>62</v>
      </c>
      <c r="Q264" s="7" t="s">
        <v>62</v>
      </c>
      <c r="R264" s="7" t="s">
        <v>62</v>
      </c>
      <c r="S264" s="7" t="s">
        <v>105</v>
      </c>
      <c r="T264" s="7" t="str">
        <f>VLOOKUP(G:G,[1]项目公开公示信息_1!$B:$P,15,0)</f>
        <v>建设中村屯拦水坝4个，田间道路1条（250米）</v>
      </c>
      <c r="U264" s="7" t="s">
        <v>64</v>
      </c>
      <c r="V264" s="7" t="s">
        <v>66</v>
      </c>
      <c r="W264" s="7" t="s">
        <v>66</v>
      </c>
      <c r="X264" s="7" t="s">
        <v>66</v>
      </c>
      <c r="Y264" s="7" t="s">
        <v>67</v>
      </c>
      <c r="Z264" s="7" t="s">
        <v>66</v>
      </c>
      <c r="AA264" s="7" t="s">
        <v>860</v>
      </c>
      <c r="AB264" s="7" t="s">
        <v>860</v>
      </c>
      <c r="AC264" s="7" t="s">
        <v>57</v>
      </c>
      <c r="AD264" s="7" t="s">
        <v>57</v>
      </c>
      <c r="AE264" s="7" t="s">
        <v>57</v>
      </c>
      <c r="AF264" s="7" t="s">
        <v>57</v>
      </c>
      <c r="AG264" s="7" t="s">
        <v>57</v>
      </c>
      <c r="AH264" s="7" t="s">
        <v>57</v>
      </c>
      <c r="AI264" s="7" t="s">
        <v>57</v>
      </c>
      <c r="AJ264" s="7" t="s">
        <v>57</v>
      </c>
      <c r="AK264" s="7" t="s">
        <v>57</v>
      </c>
      <c r="AL264" s="7" t="s">
        <v>57</v>
      </c>
      <c r="AM264" s="7" t="s">
        <v>57</v>
      </c>
      <c r="AN264" s="7" t="s">
        <v>57</v>
      </c>
      <c r="AO264" s="7" t="s">
        <v>57</v>
      </c>
      <c r="AP264" s="7" t="s">
        <v>57</v>
      </c>
      <c r="AQ264" s="7" t="s">
        <v>57</v>
      </c>
      <c r="AR264" s="7" t="s">
        <v>57</v>
      </c>
      <c r="AS264" s="7" t="s">
        <v>57</v>
      </c>
      <c r="AT264" s="7" t="s">
        <v>57</v>
      </c>
      <c r="AU264" s="7" t="s">
        <v>62</v>
      </c>
      <c r="AV264" s="7" t="s">
        <v>62</v>
      </c>
      <c r="AW264" s="7" t="s">
        <v>62</v>
      </c>
      <c r="AX264" s="7" t="s">
        <v>62</v>
      </c>
      <c r="AY264" s="7" t="s">
        <v>62</v>
      </c>
      <c r="AZ264" s="7" t="s">
        <v>62</v>
      </c>
      <c r="BA264" s="7" t="s">
        <v>57</v>
      </c>
      <c r="BB264" s="7" t="s">
        <v>57</v>
      </c>
      <c r="BC264" s="7" t="s">
        <v>57</v>
      </c>
      <c r="BD264" s="7" t="s">
        <v>73</v>
      </c>
      <c r="BE264" s="7" t="s">
        <v>879</v>
      </c>
    </row>
    <row r="265" s="1" customFormat="1" ht="67.5" spans="1:57">
      <c r="A265" s="7">
        <v>261</v>
      </c>
      <c r="B265" s="7" t="s">
        <v>56</v>
      </c>
      <c r="C265" s="7" t="s">
        <v>136</v>
      </c>
      <c r="D265" s="7" t="s">
        <v>58</v>
      </c>
      <c r="E265" s="7" t="s">
        <v>127</v>
      </c>
      <c r="F265" s="7" t="s">
        <v>165</v>
      </c>
      <c r="G265" s="7" t="s">
        <v>880</v>
      </c>
      <c r="H265" s="7" t="s">
        <v>870</v>
      </c>
      <c r="I265" s="9">
        <v>50</v>
      </c>
      <c r="J265" s="7" t="s">
        <v>62</v>
      </c>
      <c r="K265" s="7" t="s">
        <v>62</v>
      </c>
      <c r="L265" s="7" t="s">
        <v>62</v>
      </c>
      <c r="M265" s="7" t="s">
        <v>62</v>
      </c>
      <c r="N265" s="7" t="s">
        <v>62</v>
      </c>
      <c r="O265" s="7" t="s">
        <v>62</v>
      </c>
      <c r="P265" s="7" t="s">
        <v>62</v>
      </c>
      <c r="Q265" s="7" t="s">
        <v>62</v>
      </c>
      <c r="R265" s="7" t="s">
        <v>62</v>
      </c>
      <c r="S265" s="7" t="s">
        <v>105</v>
      </c>
      <c r="T265" s="7" t="str">
        <f>VLOOKUP(G:G,[1]项目公开公示信息_1!$B:$P,15,0)</f>
        <v>上光至拉站水库产业路硬化，宽3.5米；长700米
</v>
      </c>
      <c r="U265" s="7" t="s">
        <v>64</v>
      </c>
      <c r="V265" s="7" t="s">
        <v>66</v>
      </c>
      <c r="W265" s="7" t="s">
        <v>66</v>
      </c>
      <c r="X265" s="7" t="s">
        <v>66</v>
      </c>
      <c r="Y265" s="7" t="s">
        <v>67</v>
      </c>
      <c r="Z265" s="7" t="s">
        <v>66</v>
      </c>
      <c r="AA265" s="7" t="s">
        <v>860</v>
      </c>
      <c r="AB265" s="7" t="s">
        <v>860</v>
      </c>
      <c r="AC265" s="7" t="s">
        <v>57</v>
      </c>
      <c r="AD265" s="7" t="s">
        <v>57</v>
      </c>
      <c r="AE265" s="7" t="s">
        <v>57</v>
      </c>
      <c r="AF265" s="7" t="s">
        <v>57</v>
      </c>
      <c r="AG265" s="7" t="s">
        <v>57</v>
      </c>
      <c r="AH265" s="7" t="s">
        <v>57</v>
      </c>
      <c r="AI265" s="7" t="s">
        <v>57</v>
      </c>
      <c r="AJ265" s="7" t="s">
        <v>57</v>
      </c>
      <c r="AK265" s="7" t="s">
        <v>57</v>
      </c>
      <c r="AL265" s="7" t="s">
        <v>57</v>
      </c>
      <c r="AM265" s="7" t="s">
        <v>57</v>
      </c>
      <c r="AN265" s="7" t="s">
        <v>57</v>
      </c>
      <c r="AO265" s="7" t="s">
        <v>57</v>
      </c>
      <c r="AP265" s="7" t="s">
        <v>57</v>
      </c>
      <c r="AQ265" s="7" t="s">
        <v>57</v>
      </c>
      <c r="AR265" s="7" t="s">
        <v>57</v>
      </c>
      <c r="AS265" s="7" t="s">
        <v>57</v>
      </c>
      <c r="AT265" s="7" t="s">
        <v>57</v>
      </c>
      <c r="AU265" s="7" t="s">
        <v>62</v>
      </c>
      <c r="AV265" s="7" t="s">
        <v>62</v>
      </c>
      <c r="AW265" s="7" t="s">
        <v>62</v>
      </c>
      <c r="AX265" s="7" t="s">
        <v>62</v>
      </c>
      <c r="AY265" s="7" t="s">
        <v>62</v>
      </c>
      <c r="AZ265" s="7" t="s">
        <v>62</v>
      </c>
      <c r="BA265" s="7" t="s">
        <v>57</v>
      </c>
      <c r="BB265" s="7" t="s">
        <v>57</v>
      </c>
      <c r="BC265" s="7" t="s">
        <v>57</v>
      </c>
      <c r="BD265" s="7" t="s">
        <v>73</v>
      </c>
      <c r="BE265" s="7" t="s">
        <v>881</v>
      </c>
    </row>
    <row r="266" s="1" customFormat="1" ht="67.5" spans="1:57">
      <c r="A266" s="7">
        <v>262</v>
      </c>
      <c r="B266" s="7" t="s">
        <v>56</v>
      </c>
      <c r="C266" s="7" t="s">
        <v>136</v>
      </c>
      <c r="D266" s="7" t="s">
        <v>58</v>
      </c>
      <c r="E266" s="7" t="s">
        <v>127</v>
      </c>
      <c r="F266" s="7" t="s">
        <v>165</v>
      </c>
      <c r="G266" s="7" t="s">
        <v>882</v>
      </c>
      <c r="H266" s="7" t="s">
        <v>870</v>
      </c>
      <c r="I266" s="9">
        <v>50</v>
      </c>
      <c r="J266" s="7" t="s">
        <v>62</v>
      </c>
      <c r="K266" s="7" t="s">
        <v>62</v>
      </c>
      <c r="L266" s="7" t="s">
        <v>62</v>
      </c>
      <c r="M266" s="7" t="s">
        <v>62</v>
      </c>
      <c r="N266" s="7" t="s">
        <v>62</v>
      </c>
      <c r="O266" s="7" t="s">
        <v>62</v>
      </c>
      <c r="P266" s="7" t="s">
        <v>62</v>
      </c>
      <c r="Q266" s="7" t="s">
        <v>62</v>
      </c>
      <c r="R266" s="7" t="s">
        <v>62</v>
      </c>
      <c r="S266" s="7" t="s">
        <v>105</v>
      </c>
      <c r="T266" s="7" t="str">
        <f>VLOOKUP(G:G,[1]项目公开公示信息_1!$B:$P,15,0)</f>
        <v>松树坡环坡产业路硬化，宽3.5米；长700米</v>
      </c>
      <c r="U266" s="7" t="s">
        <v>64</v>
      </c>
      <c r="V266" s="7" t="s">
        <v>66</v>
      </c>
      <c r="W266" s="7" t="s">
        <v>66</v>
      </c>
      <c r="X266" s="7" t="s">
        <v>66</v>
      </c>
      <c r="Y266" s="7" t="s">
        <v>67</v>
      </c>
      <c r="Z266" s="7" t="s">
        <v>66</v>
      </c>
      <c r="AA266" s="7" t="s">
        <v>860</v>
      </c>
      <c r="AB266" s="7" t="s">
        <v>860</v>
      </c>
      <c r="AC266" s="7" t="s">
        <v>57</v>
      </c>
      <c r="AD266" s="7" t="s">
        <v>57</v>
      </c>
      <c r="AE266" s="7" t="s">
        <v>57</v>
      </c>
      <c r="AF266" s="7" t="s">
        <v>57</v>
      </c>
      <c r="AG266" s="7" t="s">
        <v>57</v>
      </c>
      <c r="AH266" s="7" t="s">
        <v>57</v>
      </c>
      <c r="AI266" s="7" t="s">
        <v>57</v>
      </c>
      <c r="AJ266" s="7" t="s">
        <v>57</v>
      </c>
      <c r="AK266" s="7" t="s">
        <v>57</v>
      </c>
      <c r="AL266" s="7" t="s">
        <v>57</v>
      </c>
      <c r="AM266" s="7" t="s">
        <v>57</v>
      </c>
      <c r="AN266" s="7" t="s">
        <v>57</v>
      </c>
      <c r="AO266" s="7" t="s">
        <v>57</v>
      </c>
      <c r="AP266" s="7" t="s">
        <v>57</v>
      </c>
      <c r="AQ266" s="7" t="s">
        <v>57</v>
      </c>
      <c r="AR266" s="7" t="s">
        <v>57</v>
      </c>
      <c r="AS266" s="7" t="s">
        <v>57</v>
      </c>
      <c r="AT266" s="7" t="s">
        <v>57</v>
      </c>
      <c r="AU266" s="7" t="s">
        <v>62</v>
      </c>
      <c r="AV266" s="7" t="s">
        <v>62</v>
      </c>
      <c r="AW266" s="7" t="s">
        <v>62</v>
      </c>
      <c r="AX266" s="7" t="s">
        <v>62</v>
      </c>
      <c r="AY266" s="7" t="s">
        <v>62</v>
      </c>
      <c r="AZ266" s="7" t="s">
        <v>62</v>
      </c>
      <c r="BA266" s="7" t="s">
        <v>57</v>
      </c>
      <c r="BB266" s="7" t="s">
        <v>57</v>
      </c>
      <c r="BC266" s="7" t="s">
        <v>57</v>
      </c>
      <c r="BD266" s="7" t="s">
        <v>73</v>
      </c>
      <c r="BE266" s="7" t="s">
        <v>883</v>
      </c>
    </row>
    <row r="267" s="1" customFormat="1" ht="67.5" spans="1:57">
      <c r="A267" s="7">
        <v>263</v>
      </c>
      <c r="B267" s="7" t="s">
        <v>56</v>
      </c>
      <c r="C267" s="7" t="s">
        <v>136</v>
      </c>
      <c r="D267" s="7" t="s">
        <v>58</v>
      </c>
      <c r="E267" s="7" t="s">
        <v>127</v>
      </c>
      <c r="F267" s="7" t="s">
        <v>165</v>
      </c>
      <c r="G267" s="7" t="s">
        <v>884</v>
      </c>
      <c r="H267" s="7" t="s">
        <v>885</v>
      </c>
      <c r="I267" s="9">
        <v>80</v>
      </c>
      <c r="J267" s="7" t="s">
        <v>62</v>
      </c>
      <c r="K267" s="7" t="s">
        <v>62</v>
      </c>
      <c r="L267" s="7" t="s">
        <v>62</v>
      </c>
      <c r="M267" s="7" t="s">
        <v>62</v>
      </c>
      <c r="N267" s="7" t="s">
        <v>62</v>
      </c>
      <c r="O267" s="7" t="s">
        <v>62</v>
      </c>
      <c r="P267" s="7" t="s">
        <v>62</v>
      </c>
      <c r="Q267" s="7" t="s">
        <v>62</v>
      </c>
      <c r="R267" s="7" t="s">
        <v>62</v>
      </c>
      <c r="S267" s="7" t="s">
        <v>105</v>
      </c>
      <c r="T267" s="7" t="str">
        <f>VLOOKUP(G:G,[1]项目公开公示信息_1!$B:$P,15,0)</f>
        <v>硬化路面长1公里，路基宽4.5米，路面宽3.5米</v>
      </c>
      <c r="U267" s="7" t="s">
        <v>64</v>
      </c>
      <c r="V267" s="7" t="s">
        <v>66</v>
      </c>
      <c r="W267" s="7" t="s">
        <v>66</v>
      </c>
      <c r="X267" s="7" t="s">
        <v>66</v>
      </c>
      <c r="Y267" s="7" t="s">
        <v>77</v>
      </c>
      <c r="Z267" s="7" t="s">
        <v>66</v>
      </c>
      <c r="AA267" s="7" t="s">
        <v>860</v>
      </c>
      <c r="AB267" s="7" t="s">
        <v>860</v>
      </c>
      <c r="AC267" s="7" t="s">
        <v>57</v>
      </c>
      <c r="AD267" s="7" t="s">
        <v>57</v>
      </c>
      <c r="AE267" s="7" t="s">
        <v>57</v>
      </c>
      <c r="AF267" s="7" t="s">
        <v>57</v>
      </c>
      <c r="AG267" s="7" t="s">
        <v>57</v>
      </c>
      <c r="AH267" s="7" t="s">
        <v>57</v>
      </c>
      <c r="AI267" s="7" t="s">
        <v>57</v>
      </c>
      <c r="AJ267" s="7" t="s">
        <v>57</v>
      </c>
      <c r="AK267" s="7" t="s">
        <v>57</v>
      </c>
      <c r="AL267" s="7" t="s">
        <v>57</v>
      </c>
      <c r="AM267" s="7" t="s">
        <v>57</v>
      </c>
      <c r="AN267" s="7" t="s">
        <v>57</v>
      </c>
      <c r="AO267" s="7" t="s">
        <v>57</v>
      </c>
      <c r="AP267" s="7" t="s">
        <v>57</v>
      </c>
      <c r="AQ267" s="7" t="s">
        <v>57</v>
      </c>
      <c r="AR267" s="7" t="s">
        <v>57</v>
      </c>
      <c r="AS267" s="7" t="s">
        <v>57</v>
      </c>
      <c r="AT267" s="7" t="s">
        <v>57</v>
      </c>
      <c r="AU267" s="7" t="s">
        <v>62</v>
      </c>
      <c r="AV267" s="7" t="s">
        <v>62</v>
      </c>
      <c r="AW267" s="7" t="s">
        <v>62</v>
      </c>
      <c r="AX267" s="7" t="s">
        <v>62</v>
      </c>
      <c r="AY267" s="7" t="s">
        <v>62</v>
      </c>
      <c r="AZ267" s="7" t="s">
        <v>62</v>
      </c>
      <c r="BA267" s="7" t="s">
        <v>57</v>
      </c>
      <c r="BB267" s="7" t="s">
        <v>57</v>
      </c>
      <c r="BC267" s="7" t="s">
        <v>57</v>
      </c>
      <c r="BD267" s="7" t="s">
        <v>73</v>
      </c>
      <c r="BE267" s="7" t="s">
        <v>886</v>
      </c>
    </row>
    <row r="268" s="1" customFormat="1" ht="67.5" spans="1:57">
      <c r="A268" s="7">
        <v>264</v>
      </c>
      <c r="B268" s="7" t="s">
        <v>56</v>
      </c>
      <c r="C268" s="7" t="s">
        <v>136</v>
      </c>
      <c r="D268" s="7" t="s">
        <v>58</v>
      </c>
      <c r="E268" s="7" t="s">
        <v>127</v>
      </c>
      <c r="F268" s="7" t="s">
        <v>165</v>
      </c>
      <c r="G268" s="7" t="s">
        <v>887</v>
      </c>
      <c r="H268" s="7" t="s">
        <v>888</v>
      </c>
      <c r="I268" s="9">
        <v>120</v>
      </c>
      <c r="J268" s="7" t="s">
        <v>62</v>
      </c>
      <c r="K268" s="7" t="s">
        <v>62</v>
      </c>
      <c r="L268" s="7" t="s">
        <v>62</v>
      </c>
      <c r="M268" s="7" t="s">
        <v>62</v>
      </c>
      <c r="N268" s="7" t="s">
        <v>62</v>
      </c>
      <c r="O268" s="7" t="s">
        <v>62</v>
      </c>
      <c r="P268" s="7" t="s">
        <v>62</v>
      </c>
      <c r="Q268" s="7" t="s">
        <v>62</v>
      </c>
      <c r="R268" s="7" t="s">
        <v>62</v>
      </c>
      <c r="S268" s="7" t="s">
        <v>105</v>
      </c>
      <c r="T268" s="7" t="str">
        <f>VLOOKUP(G:G,[1]项目公开公示信息_1!$B:$P,15,0)</f>
        <v>建设上龙水屯麻山弄至白塔山产业硬化路，约1500米。</v>
      </c>
      <c r="U268" s="7" t="s">
        <v>64</v>
      </c>
      <c r="V268" s="7" t="s">
        <v>66</v>
      </c>
      <c r="W268" s="7" t="s">
        <v>66</v>
      </c>
      <c r="X268" s="7" t="s">
        <v>66</v>
      </c>
      <c r="Y268" s="7" t="s">
        <v>67</v>
      </c>
      <c r="Z268" s="7" t="s">
        <v>66</v>
      </c>
      <c r="AA268" s="7" t="s">
        <v>860</v>
      </c>
      <c r="AB268" s="7" t="s">
        <v>860</v>
      </c>
      <c r="AC268" s="7" t="s">
        <v>57</v>
      </c>
      <c r="AD268" s="7" t="s">
        <v>57</v>
      </c>
      <c r="AE268" s="7" t="s">
        <v>57</v>
      </c>
      <c r="AF268" s="7" t="s">
        <v>57</v>
      </c>
      <c r="AG268" s="7" t="s">
        <v>57</v>
      </c>
      <c r="AH268" s="7" t="s">
        <v>57</v>
      </c>
      <c r="AI268" s="7" t="s">
        <v>57</v>
      </c>
      <c r="AJ268" s="7" t="s">
        <v>57</v>
      </c>
      <c r="AK268" s="7" t="s">
        <v>57</v>
      </c>
      <c r="AL268" s="7" t="s">
        <v>57</v>
      </c>
      <c r="AM268" s="7" t="s">
        <v>57</v>
      </c>
      <c r="AN268" s="7" t="s">
        <v>57</v>
      </c>
      <c r="AO268" s="7" t="s">
        <v>57</v>
      </c>
      <c r="AP268" s="7" t="s">
        <v>57</v>
      </c>
      <c r="AQ268" s="7" t="s">
        <v>57</v>
      </c>
      <c r="AR268" s="7" t="s">
        <v>57</v>
      </c>
      <c r="AS268" s="7" t="s">
        <v>57</v>
      </c>
      <c r="AT268" s="7" t="s">
        <v>57</v>
      </c>
      <c r="AU268" s="7" t="s">
        <v>62</v>
      </c>
      <c r="AV268" s="7" t="s">
        <v>62</v>
      </c>
      <c r="AW268" s="7" t="s">
        <v>62</v>
      </c>
      <c r="AX268" s="7" t="s">
        <v>62</v>
      </c>
      <c r="AY268" s="7" t="s">
        <v>62</v>
      </c>
      <c r="AZ268" s="7" t="s">
        <v>62</v>
      </c>
      <c r="BA268" s="7" t="s">
        <v>57</v>
      </c>
      <c r="BB268" s="7" t="s">
        <v>57</v>
      </c>
      <c r="BC268" s="7" t="s">
        <v>57</v>
      </c>
      <c r="BD268" s="7" t="s">
        <v>73</v>
      </c>
      <c r="BE268" s="7" t="s">
        <v>889</v>
      </c>
    </row>
    <row r="269" s="1" customFormat="1" ht="67.5" spans="1:57">
      <c r="A269" s="7">
        <v>265</v>
      </c>
      <c r="B269" s="7" t="s">
        <v>56</v>
      </c>
      <c r="C269" s="7" t="s">
        <v>136</v>
      </c>
      <c r="D269" s="7" t="s">
        <v>58</v>
      </c>
      <c r="E269" s="7" t="s">
        <v>127</v>
      </c>
      <c r="F269" s="7" t="s">
        <v>165</v>
      </c>
      <c r="G269" s="7" t="s">
        <v>890</v>
      </c>
      <c r="H269" s="7" t="s">
        <v>865</v>
      </c>
      <c r="I269" s="9">
        <v>120</v>
      </c>
      <c r="J269" s="7" t="s">
        <v>62</v>
      </c>
      <c r="K269" s="7" t="s">
        <v>62</v>
      </c>
      <c r="L269" s="7" t="s">
        <v>62</v>
      </c>
      <c r="M269" s="7" t="s">
        <v>62</v>
      </c>
      <c r="N269" s="7" t="s">
        <v>62</v>
      </c>
      <c r="O269" s="7" t="s">
        <v>62</v>
      </c>
      <c r="P269" s="7" t="s">
        <v>62</v>
      </c>
      <c r="Q269" s="7" t="s">
        <v>62</v>
      </c>
      <c r="R269" s="7" t="s">
        <v>62</v>
      </c>
      <c r="S269" s="7" t="s">
        <v>105</v>
      </c>
      <c r="T269" s="7" t="str">
        <f>VLOOKUP(G:G,[1]项目公开公示信息_1!$B:$P,15,0)</f>
        <v>建设大境屯屯前产业硬化路，长1.5公里，宽3.5米。</v>
      </c>
      <c r="U269" s="7" t="s">
        <v>64</v>
      </c>
      <c r="V269" s="7" t="s">
        <v>66</v>
      </c>
      <c r="W269" s="7" t="s">
        <v>66</v>
      </c>
      <c r="X269" s="7" t="s">
        <v>66</v>
      </c>
      <c r="Y269" s="7" t="s">
        <v>67</v>
      </c>
      <c r="Z269" s="7" t="s">
        <v>66</v>
      </c>
      <c r="AA269" s="7" t="s">
        <v>860</v>
      </c>
      <c r="AB269" s="7" t="s">
        <v>860</v>
      </c>
      <c r="AC269" s="7" t="s">
        <v>57</v>
      </c>
      <c r="AD269" s="7" t="s">
        <v>57</v>
      </c>
      <c r="AE269" s="7" t="s">
        <v>57</v>
      </c>
      <c r="AF269" s="7" t="s">
        <v>57</v>
      </c>
      <c r="AG269" s="7" t="s">
        <v>57</v>
      </c>
      <c r="AH269" s="7" t="s">
        <v>57</v>
      </c>
      <c r="AI269" s="7" t="s">
        <v>57</v>
      </c>
      <c r="AJ269" s="7" t="s">
        <v>57</v>
      </c>
      <c r="AK269" s="7" t="s">
        <v>57</v>
      </c>
      <c r="AL269" s="7" t="s">
        <v>57</v>
      </c>
      <c r="AM269" s="7" t="s">
        <v>57</v>
      </c>
      <c r="AN269" s="7" t="s">
        <v>57</v>
      </c>
      <c r="AO269" s="7" t="s">
        <v>57</v>
      </c>
      <c r="AP269" s="7" t="s">
        <v>57</v>
      </c>
      <c r="AQ269" s="7" t="s">
        <v>57</v>
      </c>
      <c r="AR269" s="7" t="s">
        <v>57</v>
      </c>
      <c r="AS269" s="7" t="s">
        <v>57</v>
      </c>
      <c r="AT269" s="7" t="s">
        <v>57</v>
      </c>
      <c r="AU269" s="7" t="s">
        <v>62</v>
      </c>
      <c r="AV269" s="7" t="s">
        <v>62</v>
      </c>
      <c r="AW269" s="7" t="s">
        <v>62</v>
      </c>
      <c r="AX269" s="7" t="s">
        <v>62</v>
      </c>
      <c r="AY269" s="7" t="s">
        <v>62</v>
      </c>
      <c r="AZ269" s="7" t="s">
        <v>62</v>
      </c>
      <c r="BA269" s="7" t="s">
        <v>57</v>
      </c>
      <c r="BB269" s="7" t="s">
        <v>57</v>
      </c>
      <c r="BC269" s="7" t="s">
        <v>57</v>
      </c>
      <c r="BD269" s="7" t="s">
        <v>73</v>
      </c>
      <c r="BE269" s="7" t="s">
        <v>891</v>
      </c>
    </row>
    <row r="270" s="1" customFormat="1" ht="67.5" spans="1:57">
      <c r="A270" s="7">
        <v>266</v>
      </c>
      <c r="B270" s="7" t="s">
        <v>56</v>
      </c>
      <c r="C270" s="7" t="s">
        <v>136</v>
      </c>
      <c r="D270" s="7" t="s">
        <v>58</v>
      </c>
      <c r="E270" s="7" t="s">
        <v>127</v>
      </c>
      <c r="F270" s="7" t="s">
        <v>165</v>
      </c>
      <c r="G270" s="7" t="s">
        <v>892</v>
      </c>
      <c r="H270" s="7" t="s">
        <v>893</v>
      </c>
      <c r="I270" s="9">
        <v>100</v>
      </c>
      <c r="J270" s="7" t="s">
        <v>62</v>
      </c>
      <c r="K270" s="7" t="s">
        <v>62</v>
      </c>
      <c r="L270" s="7" t="s">
        <v>62</v>
      </c>
      <c r="M270" s="7" t="s">
        <v>62</v>
      </c>
      <c r="N270" s="7" t="s">
        <v>62</v>
      </c>
      <c r="O270" s="7" t="s">
        <v>62</v>
      </c>
      <c r="P270" s="7" t="s">
        <v>62</v>
      </c>
      <c r="Q270" s="7" t="s">
        <v>62</v>
      </c>
      <c r="R270" s="7" t="s">
        <v>62</v>
      </c>
      <c r="S270" s="7" t="s">
        <v>105</v>
      </c>
      <c r="T270" s="7" t="str">
        <f>VLOOKUP(G:G,[1]项目公开公示信息_1!$B:$P,15,0)</f>
        <v>硬化路面长1.2公里、路面宽3.5米、厚18厘米，压实砂石基层厚15厘米；两边培路肩宽各0.5米；合理设置涵洞、边沟、错车道等</v>
      </c>
      <c r="U270" s="7" t="s">
        <v>64</v>
      </c>
      <c r="V270" s="7" t="s">
        <v>66</v>
      </c>
      <c r="W270" s="7" t="s">
        <v>66</v>
      </c>
      <c r="X270" s="7" t="s">
        <v>66</v>
      </c>
      <c r="Y270" s="7" t="s">
        <v>67</v>
      </c>
      <c r="Z270" s="7" t="s">
        <v>66</v>
      </c>
      <c r="AA270" s="7" t="s">
        <v>860</v>
      </c>
      <c r="AB270" s="7" t="s">
        <v>860</v>
      </c>
      <c r="AC270" s="7" t="s">
        <v>57</v>
      </c>
      <c r="AD270" s="7" t="s">
        <v>57</v>
      </c>
      <c r="AE270" s="7" t="s">
        <v>57</v>
      </c>
      <c r="AF270" s="7" t="s">
        <v>57</v>
      </c>
      <c r="AG270" s="7" t="s">
        <v>57</v>
      </c>
      <c r="AH270" s="7" t="s">
        <v>57</v>
      </c>
      <c r="AI270" s="7" t="s">
        <v>57</v>
      </c>
      <c r="AJ270" s="7" t="s">
        <v>57</v>
      </c>
      <c r="AK270" s="7" t="s">
        <v>57</v>
      </c>
      <c r="AL270" s="7" t="s">
        <v>57</v>
      </c>
      <c r="AM270" s="7" t="s">
        <v>57</v>
      </c>
      <c r="AN270" s="7" t="s">
        <v>57</v>
      </c>
      <c r="AO270" s="7" t="s">
        <v>57</v>
      </c>
      <c r="AP270" s="7" t="s">
        <v>57</v>
      </c>
      <c r="AQ270" s="7" t="s">
        <v>57</v>
      </c>
      <c r="AR270" s="7" t="s">
        <v>57</v>
      </c>
      <c r="AS270" s="7" t="s">
        <v>57</v>
      </c>
      <c r="AT270" s="7" t="s">
        <v>57</v>
      </c>
      <c r="AU270" s="7" t="s">
        <v>62</v>
      </c>
      <c r="AV270" s="7" t="s">
        <v>62</v>
      </c>
      <c r="AW270" s="7" t="s">
        <v>62</v>
      </c>
      <c r="AX270" s="7" t="s">
        <v>62</v>
      </c>
      <c r="AY270" s="7" t="s">
        <v>62</v>
      </c>
      <c r="AZ270" s="7" t="s">
        <v>62</v>
      </c>
      <c r="BA270" s="7" t="s">
        <v>57</v>
      </c>
      <c r="BB270" s="7" t="s">
        <v>57</v>
      </c>
      <c r="BC270" s="7" t="s">
        <v>57</v>
      </c>
      <c r="BD270" s="7" t="s">
        <v>73</v>
      </c>
      <c r="BE270" s="7" t="s">
        <v>894</v>
      </c>
    </row>
    <row r="271" s="1" customFormat="1" ht="81" spans="1:57">
      <c r="A271" s="7">
        <v>267</v>
      </c>
      <c r="B271" s="7" t="s">
        <v>56</v>
      </c>
      <c r="C271" s="7" t="s">
        <v>136</v>
      </c>
      <c r="D271" s="7" t="s">
        <v>282</v>
      </c>
      <c r="E271" s="7" t="s">
        <v>283</v>
      </c>
      <c r="F271" s="7" t="s">
        <v>284</v>
      </c>
      <c r="G271" s="7" t="s">
        <v>895</v>
      </c>
      <c r="H271" s="7" t="s">
        <v>893</v>
      </c>
      <c r="I271" s="9">
        <v>15</v>
      </c>
      <c r="J271" s="7" t="s">
        <v>62</v>
      </c>
      <c r="K271" s="7" t="s">
        <v>62</v>
      </c>
      <c r="L271" s="7" t="s">
        <v>62</v>
      </c>
      <c r="M271" s="7" t="s">
        <v>62</v>
      </c>
      <c r="N271" s="7" t="s">
        <v>62</v>
      </c>
      <c r="O271" s="7" t="s">
        <v>62</v>
      </c>
      <c r="P271" s="7" t="s">
        <v>62</v>
      </c>
      <c r="Q271" s="7" t="s">
        <v>62</v>
      </c>
      <c r="R271" s="7" t="s">
        <v>62</v>
      </c>
      <c r="S271" s="7" t="s">
        <v>105</v>
      </c>
      <c r="T271" s="7" t="str">
        <f>VLOOKUP(G:G,[1]项目公开公示信息_1!$B:$P,15,0)</f>
        <v>新建一座过水路面盖板涵，长10米，宽2.5米，高1米</v>
      </c>
      <c r="U271" s="7" t="s">
        <v>64</v>
      </c>
      <c r="V271" s="7" t="s">
        <v>66</v>
      </c>
      <c r="W271" s="7" t="s">
        <v>66</v>
      </c>
      <c r="X271" s="7" t="s">
        <v>66</v>
      </c>
      <c r="Y271" s="7" t="s">
        <v>67</v>
      </c>
      <c r="Z271" s="7" t="s">
        <v>57</v>
      </c>
      <c r="AA271" s="7" t="s">
        <v>860</v>
      </c>
      <c r="AB271" s="7" t="s">
        <v>860</v>
      </c>
      <c r="AC271" s="7" t="s">
        <v>57</v>
      </c>
      <c r="AD271" s="7" t="s">
        <v>57</v>
      </c>
      <c r="AE271" s="7" t="s">
        <v>57</v>
      </c>
      <c r="AF271" s="7" t="s">
        <v>57</v>
      </c>
      <c r="AG271" s="7" t="s">
        <v>57</v>
      </c>
      <c r="AH271" s="7" t="s">
        <v>57</v>
      </c>
      <c r="AI271" s="7" t="s">
        <v>57</v>
      </c>
      <c r="AJ271" s="7" t="s">
        <v>57</v>
      </c>
      <c r="AK271" s="7" t="s">
        <v>57</v>
      </c>
      <c r="AL271" s="7" t="s">
        <v>57</v>
      </c>
      <c r="AM271" s="7" t="s">
        <v>57</v>
      </c>
      <c r="AN271" s="7" t="s">
        <v>57</v>
      </c>
      <c r="AO271" s="7" t="s">
        <v>57</v>
      </c>
      <c r="AP271" s="7" t="s">
        <v>57</v>
      </c>
      <c r="AQ271" s="7" t="s">
        <v>57</v>
      </c>
      <c r="AR271" s="7" t="s">
        <v>57</v>
      </c>
      <c r="AS271" s="7" t="s">
        <v>57</v>
      </c>
      <c r="AT271" s="7" t="s">
        <v>57</v>
      </c>
      <c r="AU271" s="7" t="s">
        <v>62</v>
      </c>
      <c r="AV271" s="7" t="s">
        <v>62</v>
      </c>
      <c r="AW271" s="7" t="s">
        <v>62</v>
      </c>
      <c r="AX271" s="7" t="s">
        <v>62</v>
      </c>
      <c r="AY271" s="7" t="s">
        <v>62</v>
      </c>
      <c r="AZ271" s="7" t="s">
        <v>62</v>
      </c>
      <c r="BA271" s="7" t="s">
        <v>57</v>
      </c>
      <c r="BB271" s="7" t="s">
        <v>57</v>
      </c>
      <c r="BC271" s="7" t="s">
        <v>57</v>
      </c>
      <c r="BD271" s="7" t="s">
        <v>288</v>
      </c>
      <c r="BE271" s="7" t="s">
        <v>896</v>
      </c>
    </row>
    <row r="272" s="1" customFormat="1" ht="81" spans="1:57">
      <c r="A272" s="7">
        <v>268</v>
      </c>
      <c r="B272" s="7" t="s">
        <v>56</v>
      </c>
      <c r="C272" s="7" t="s">
        <v>136</v>
      </c>
      <c r="D272" s="7" t="s">
        <v>282</v>
      </c>
      <c r="E272" s="7" t="s">
        <v>283</v>
      </c>
      <c r="F272" s="7" t="s">
        <v>284</v>
      </c>
      <c r="G272" s="7" t="s">
        <v>897</v>
      </c>
      <c r="H272" s="7" t="s">
        <v>885</v>
      </c>
      <c r="I272" s="9">
        <v>20</v>
      </c>
      <c r="J272" s="7" t="s">
        <v>62</v>
      </c>
      <c r="K272" s="7" t="s">
        <v>62</v>
      </c>
      <c r="L272" s="7" t="s">
        <v>62</v>
      </c>
      <c r="M272" s="7" t="s">
        <v>62</v>
      </c>
      <c r="N272" s="7" t="s">
        <v>62</v>
      </c>
      <c r="O272" s="7" t="s">
        <v>62</v>
      </c>
      <c r="P272" s="7" t="s">
        <v>62</v>
      </c>
      <c r="Q272" s="7" t="s">
        <v>62</v>
      </c>
      <c r="R272" s="7" t="s">
        <v>62</v>
      </c>
      <c r="S272" s="7" t="s">
        <v>105</v>
      </c>
      <c r="T272" s="7" t="str">
        <f>VLOOKUP(G:G,[1]项目公开公示信息_1!$B:$P,15,0)</f>
        <v>修建水渠1条、修复巷道600平米</v>
      </c>
      <c r="U272" s="7" t="s">
        <v>64</v>
      </c>
      <c r="V272" s="7" t="s">
        <v>66</v>
      </c>
      <c r="W272" s="7" t="s">
        <v>66</v>
      </c>
      <c r="X272" s="7" t="s">
        <v>66</v>
      </c>
      <c r="Y272" s="7" t="s">
        <v>67</v>
      </c>
      <c r="Z272" s="7" t="s">
        <v>57</v>
      </c>
      <c r="AA272" s="7" t="s">
        <v>860</v>
      </c>
      <c r="AB272" s="7" t="s">
        <v>860</v>
      </c>
      <c r="AC272" s="7" t="s">
        <v>57</v>
      </c>
      <c r="AD272" s="7" t="s">
        <v>57</v>
      </c>
      <c r="AE272" s="7" t="s">
        <v>57</v>
      </c>
      <c r="AF272" s="7" t="s">
        <v>57</v>
      </c>
      <c r="AG272" s="7" t="s">
        <v>57</v>
      </c>
      <c r="AH272" s="7" t="s">
        <v>57</v>
      </c>
      <c r="AI272" s="7" t="s">
        <v>57</v>
      </c>
      <c r="AJ272" s="7" t="s">
        <v>57</v>
      </c>
      <c r="AK272" s="7" t="s">
        <v>57</v>
      </c>
      <c r="AL272" s="7" t="s">
        <v>57</v>
      </c>
      <c r="AM272" s="7" t="s">
        <v>57</v>
      </c>
      <c r="AN272" s="7" t="s">
        <v>57</v>
      </c>
      <c r="AO272" s="7" t="s">
        <v>57</v>
      </c>
      <c r="AP272" s="7" t="s">
        <v>57</v>
      </c>
      <c r="AQ272" s="7" t="s">
        <v>57</v>
      </c>
      <c r="AR272" s="7" t="s">
        <v>57</v>
      </c>
      <c r="AS272" s="7" t="s">
        <v>57</v>
      </c>
      <c r="AT272" s="7" t="s">
        <v>57</v>
      </c>
      <c r="AU272" s="7" t="s">
        <v>62</v>
      </c>
      <c r="AV272" s="7" t="s">
        <v>62</v>
      </c>
      <c r="AW272" s="7" t="s">
        <v>62</v>
      </c>
      <c r="AX272" s="7" t="s">
        <v>62</v>
      </c>
      <c r="AY272" s="7" t="s">
        <v>62</v>
      </c>
      <c r="AZ272" s="7" t="s">
        <v>62</v>
      </c>
      <c r="BA272" s="7" t="s">
        <v>57</v>
      </c>
      <c r="BB272" s="7" t="s">
        <v>57</v>
      </c>
      <c r="BC272" s="7" t="s">
        <v>57</v>
      </c>
      <c r="BD272" s="7" t="s">
        <v>288</v>
      </c>
      <c r="BE272" s="7" t="s">
        <v>898</v>
      </c>
    </row>
    <row r="273" s="1" customFormat="1" ht="81" spans="1:57">
      <c r="A273" s="7">
        <v>269</v>
      </c>
      <c r="B273" s="7" t="s">
        <v>56</v>
      </c>
      <c r="C273" s="7" t="s">
        <v>136</v>
      </c>
      <c r="D273" s="7" t="s">
        <v>282</v>
      </c>
      <c r="E273" s="7" t="s">
        <v>283</v>
      </c>
      <c r="F273" s="7" t="s">
        <v>284</v>
      </c>
      <c r="G273" s="7" t="s">
        <v>899</v>
      </c>
      <c r="H273" s="7" t="s">
        <v>870</v>
      </c>
      <c r="I273" s="9">
        <v>40</v>
      </c>
      <c r="J273" s="7" t="s">
        <v>62</v>
      </c>
      <c r="K273" s="7" t="s">
        <v>62</v>
      </c>
      <c r="L273" s="7" t="s">
        <v>62</v>
      </c>
      <c r="M273" s="7" t="s">
        <v>62</v>
      </c>
      <c r="N273" s="7" t="s">
        <v>62</v>
      </c>
      <c r="O273" s="7" t="s">
        <v>62</v>
      </c>
      <c r="P273" s="7" t="s">
        <v>62</v>
      </c>
      <c r="Q273" s="7" t="s">
        <v>62</v>
      </c>
      <c r="R273" s="7" t="s">
        <v>62</v>
      </c>
      <c r="S273" s="7" t="s">
        <v>105</v>
      </c>
      <c r="T273" s="7" t="str">
        <f>VLOOKUP(G:G,[1]项目公开公示信息_1!$B:$P,15,0)</f>
        <v>新建盖板涵，长30米，宽4.5米，高2米</v>
      </c>
      <c r="U273" s="7" t="s">
        <v>64</v>
      </c>
      <c r="V273" s="7" t="s">
        <v>66</v>
      </c>
      <c r="W273" s="7" t="s">
        <v>66</v>
      </c>
      <c r="X273" s="7" t="s">
        <v>66</v>
      </c>
      <c r="Y273" s="7" t="s">
        <v>67</v>
      </c>
      <c r="Z273" s="7" t="s">
        <v>57</v>
      </c>
      <c r="AA273" s="7" t="s">
        <v>860</v>
      </c>
      <c r="AB273" s="7" t="s">
        <v>860</v>
      </c>
      <c r="AC273" s="7" t="s">
        <v>57</v>
      </c>
      <c r="AD273" s="7" t="s">
        <v>57</v>
      </c>
      <c r="AE273" s="7" t="s">
        <v>57</v>
      </c>
      <c r="AF273" s="7" t="s">
        <v>57</v>
      </c>
      <c r="AG273" s="7" t="s">
        <v>57</v>
      </c>
      <c r="AH273" s="7" t="s">
        <v>57</v>
      </c>
      <c r="AI273" s="7" t="s">
        <v>57</v>
      </c>
      <c r="AJ273" s="7" t="s">
        <v>57</v>
      </c>
      <c r="AK273" s="7" t="s">
        <v>57</v>
      </c>
      <c r="AL273" s="7" t="s">
        <v>57</v>
      </c>
      <c r="AM273" s="7" t="s">
        <v>57</v>
      </c>
      <c r="AN273" s="7" t="s">
        <v>57</v>
      </c>
      <c r="AO273" s="7" t="s">
        <v>57</v>
      </c>
      <c r="AP273" s="7" t="s">
        <v>57</v>
      </c>
      <c r="AQ273" s="7" t="s">
        <v>57</v>
      </c>
      <c r="AR273" s="7" t="s">
        <v>57</v>
      </c>
      <c r="AS273" s="7" t="s">
        <v>57</v>
      </c>
      <c r="AT273" s="7" t="s">
        <v>57</v>
      </c>
      <c r="AU273" s="7" t="s">
        <v>62</v>
      </c>
      <c r="AV273" s="7" t="s">
        <v>62</v>
      </c>
      <c r="AW273" s="7" t="s">
        <v>62</v>
      </c>
      <c r="AX273" s="7" t="s">
        <v>62</v>
      </c>
      <c r="AY273" s="7" t="s">
        <v>62</v>
      </c>
      <c r="AZ273" s="7" t="s">
        <v>62</v>
      </c>
      <c r="BA273" s="7" t="s">
        <v>57</v>
      </c>
      <c r="BB273" s="7" t="s">
        <v>57</v>
      </c>
      <c r="BC273" s="7" t="s">
        <v>57</v>
      </c>
      <c r="BD273" s="7" t="s">
        <v>288</v>
      </c>
      <c r="BE273" s="7" t="s">
        <v>900</v>
      </c>
    </row>
    <row r="274" s="1" customFormat="1" ht="81" spans="1:57">
      <c r="A274" s="7">
        <v>270</v>
      </c>
      <c r="B274" s="7" t="s">
        <v>56</v>
      </c>
      <c r="C274" s="7" t="s">
        <v>136</v>
      </c>
      <c r="D274" s="7" t="s">
        <v>282</v>
      </c>
      <c r="E274" s="7" t="s">
        <v>283</v>
      </c>
      <c r="F274" s="7" t="s">
        <v>284</v>
      </c>
      <c r="G274" s="7" t="s">
        <v>901</v>
      </c>
      <c r="H274" s="7" t="s">
        <v>870</v>
      </c>
      <c r="I274" s="9">
        <v>30</v>
      </c>
      <c r="J274" s="7" t="s">
        <v>62</v>
      </c>
      <c r="K274" s="7" t="s">
        <v>62</v>
      </c>
      <c r="L274" s="7" t="s">
        <v>62</v>
      </c>
      <c r="M274" s="7" t="s">
        <v>62</v>
      </c>
      <c r="N274" s="7" t="s">
        <v>62</v>
      </c>
      <c r="O274" s="7" t="s">
        <v>62</v>
      </c>
      <c r="P274" s="7" t="s">
        <v>62</v>
      </c>
      <c r="Q274" s="7" t="s">
        <v>62</v>
      </c>
      <c r="R274" s="7" t="s">
        <v>62</v>
      </c>
      <c r="S274" s="7" t="s">
        <v>105</v>
      </c>
      <c r="T274" s="7" t="str">
        <f>VLOOKUP(G:G,[1]项目公开公示信息_1!$B:$P,15,0)</f>
        <v>扩建盖板涵，长60米，宽5米，高2.5米</v>
      </c>
      <c r="U274" s="7" t="s">
        <v>64</v>
      </c>
      <c r="V274" s="7" t="s">
        <v>66</v>
      </c>
      <c r="W274" s="7" t="s">
        <v>66</v>
      </c>
      <c r="X274" s="7" t="s">
        <v>66</v>
      </c>
      <c r="Y274" s="7" t="s">
        <v>67</v>
      </c>
      <c r="Z274" s="7" t="s">
        <v>57</v>
      </c>
      <c r="AA274" s="7" t="s">
        <v>860</v>
      </c>
      <c r="AB274" s="7" t="s">
        <v>860</v>
      </c>
      <c r="AC274" s="7" t="s">
        <v>57</v>
      </c>
      <c r="AD274" s="7" t="s">
        <v>57</v>
      </c>
      <c r="AE274" s="7" t="s">
        <v>57</v>
      </c>
      <c r="AF274" s="7" t="s">
        <v>57</v>
      </c>
      <c r="AG274" s="7" t="s">
        <v>57</v>
      </c>
      <c r="AH274" s="7" t="s">
        <v>57</v>
      </c>
      <c r="AI274" s="7" t="s">
        <v>57</v>
      </c>
      <c r="AJ274" s="7" t="s">
        <v>57</v>
      </c>
      <c r="AK274" s="7" t="s">
        <v>57</v>
      </c>
      <c r="AL274" s="7" t="s">
        <v>57</v>
      </c>
      <c r="AM274" s="7" t="s">
        <v>57</v>
      </c>
      <c r="AN274" s="7" t="s">
        <v>57</v>
      </c>
      <c r="AO274" s="7" t="s">
        <v>57</v>
      </c>
      <c r="AP274" s="7" t="s">
        <v>57</v>
      </c>
      <c r="AQ274" s="7" t="s">
        <v>57</v>
      </c>
      <c r="AR274" s="7" t="s">
        <v>57</v>
      </c>
      <c r="AS274" s="7" t="s">
        <v>57</v>
      </c>
      <c r="AT274" s="7" t="s">
        <v>57</v>
      </c>
      <c r="AU274" s="7" t="s">
        <v>62</v>
      </c>
      <c r="AV274" s="7" t="s">
        <v>62</v>
      </c>
      <c r="AW274" s="7" t="s">
        <v>62</v>
      </c>
      <c r="AX274" s="7" t="s">
        <v>62</v>
      </c>
      <c r="AY274" s="7" t="s">
        <v>62</v>
      </c>
      <c r="AZ274" s="7" t="s">
        <v>62</v>
      </c>
      <c r="BA274" s="7" t="s">
        <v>57</v>
      </c>
      <c r="BB274" s="7" t="s">
        <v>57</v>
      </c>
      <c r="BC274" s="7" t="s">
        <v>57</v>
      </c>
      <c r="BD274" s="7" t="s">
        <v>288</v>
      </c>
      <c r="BE274" s="7" t="s">
        <v>902</v>
      </c>
    </row>
    <row r="275" s="1" customFormat="1" ht="67.5" spans="1:57">
      <c r="A275" s="7">
        <v>271</v>
      </c>
      <c r="B275" s="7" t="s">
        <v>56</v>
      </c>
      <c r="C275" s="7" t="s">
        <v>136</v>
      </c>
      <c r="D275" s="7" t="s">
        <v>282</v>
      </c>
      <c r="E275" s="7" t="s">
        <v>283</v>
      </c>
      <c r="F275" s="7" t="s">
        <v>358</v>
      </c>
      <c r="G275" s="7" t="s">
        <v>903</v>
      </c>
      <c r="H275" s="7" t="s">
        <v>858</v>
      </c>
      <c r="I275" s="9">
        <v>30</v>
      </c>
      <c r="J275" s="7" t="s">
        <v>62</v>
      </c>
      <c r="K275" s="7" t="s">
        <v>62</v>
      </c>
      <c r="L275" s="7" t="s">
        <v>62</v>
      </c>
      <c r="M275" s="7" t="s">
        <v>62</v>
      </c>
      <c r="N275" s="7" t="s">
        <v>62</v>
      </c>
      <c r="O275" s="7" t="s">
        <v>62</v>
      </c>
      <c r="P275" s="7" t="s">
        <v>62</v>
      </c>
      <c r="Q275" s="7" t="s">
        <v>62</v>
      </c>
      <c r="R275" s="7" t="s">
        <v>62</v>
      </c>
      <c r="S275" s="7" t="s">
        <v>105</v>
      </c>
      <c r="T275" s="7" t="str">
        <f>VLOOKUP(G:G,[1]项目公开公示信息_1!$B:$P,15,0)</f>
        <v>新建人饮水池一座40m3，铺设水管，安装水龙头水表等。</v>
      </c>
      <c r="U275" s="7" t="s">
        <v>64</v>
      </c>
      <c r="V275" s="7" t="s">
        <v>66</v>
      </c>
      <c r="W275" s="7" t="s">
        <v>66</v>
      </c>
      <c r="X275" s="7" t="s">
        <v>66</v>
      </c>
      <c r="Y275" s="7" t="s">
        <v>67</v>
      </c>
      <c r="Z275" s="7" t="s">
        <v>57</v>
      </c>
      <c r="AA275" s="7" t="s">
        <v>860</v>
      </c>
      <c r="AB275" s="7" t="s">
        <v>860</v>
      </c>
      <c r="AC275" s="7" t="s">
        <v>57</v>
      </c>
      <c r="AD275" s="7" t="s">
        <v>57</v>
      </c>
      <c r="AE275" s="7" t="s">
        <v>57</v>
      </c>
      <c r="AF275" s="7" t="s">
        <v>57</v>
      </c>
      <c r="AG275" s="7" t="s">
        <v>57</v>
      </c>
      <c r="AH275" s="7" t="s">
        <v>57</v>
      </c>
      <c r="AI275" s="7" t="s">
        <v>57</v>
      </c>
      <c r="AJ275" s="7" t="s">
        <v>57</v>
      </c>
      <c r="AK275" s="7" t="s">
        <v>57</v>
      </c>
      <c r="AL275" s="7" t="s">
        <v>57</v>
      </c>
      <c r="AM275" s="7" t="s">
        <v>57</v>
      </c>
      <c r="AN275" s="7" t="s">
        <v>57</v>
      </c>
      <c r="AO275" s="7" t="s">
        <v>57</v>
      </c>
      <c r="AP275" s="7" t="s">
        <v>57</v>
      </c>
      <c r="AQ275" s="7" t="s">
        <v>57</v>
      </c>
      <c r="AR275" s="7" t="s">
        <v>57</v>
      </c>
      <c r="AS275" s="7" t="s">
        <v>57</v>
      </c>
      <c r="AT275" s="7" t="s">
        <v>57</v>
      </c>
      <c r="AU275" s="7" t="s">
        <v>62</v>
      </c>
      <c r="AV275" s="7" t="s">
        <v>62</v>
      </c>
      <c r="AW275" s="7" t="s">
        <v>62</v>
      </c>
      <c r="AX275" s="7" t="s">
        <v>62</v>
      </c>
      <c r="AY275" s="7" t="s">
        <v>62</v>
      </c>
      <c r="AZ275" s="7" t="s">
        <v>62</v>
      </c>
      <c r="BA275" s="7" t="s">
        <v>57</v>
      </c>
      <c r="BB275" s="7" t="s">
        <v>57</v>
      </c>
      <c r="BC275" s="7" t="s">
        <v>57</v>
      </c>
      <c r="BD275" s="7" t="s">
        <v>288</v>
      </c>
      <c r="BE275" s="7" t="s">
        <v>904</v>
      </c>
    </row>
    <row r="276" s="1" customFormat="1" ht="67.5" spans="1:57">
      <c r="A276" s="7">
        <v>272</v>
      </c>
      <c r="B276" s="7" t="s">
        <v>56</v>
      </c>
      <c r="C276" s="7" t="s">
        <v>136</v>
      </c>
      <c r="D276" s="7" t="s">
        <v>282</v>
      </c>
      <c r="E276" s="7" t="s">
        <v>283</v>
      </c>
      <c r="F276" s="7" t="s">
        <v>358</v>
      </c>
      <c r="G276" s="7" t="s">
        <v>905</v>
      </c>
      <c r="H276" s="7" t="s">
        <v>404</v>
      </c>
      <c r="I276" s="9">
        <v>25</v>
      </c>
      <c r="J276" s="7" t="s">
        <v>62</v>
      </c>
      <c r="K276" s="7" t="s">
        <v>62</v>
      </c>
      <c r="L276" s="7" t="s">
        <v>62</v>
      </c>
      <c r="M276" s="7" t="s">
        <v>62</v>
      </c>
      <c r="N276" s="7" t="s">
        <v>62</v>
      </c>
      <c r="O276" s="7" t="s">
        <v>62</v>
      </c>
      <c r="P276" s="7" t="s">
        <v>62</v>
      </c>
      <c r="Q276" s="7" t="s">
        <v>62</v>
      </c>
      <c r="R276" s="7" t="s">
        <v>62</v>
      </c>
      <c r="S276" s="7" t="s">
        <v>105</v>
      </c>
      <c r="T276" s="7" t="str">
        <f>VLOOKUP(G:G,[1]项目公开公示信息_1!$B:$P,15,0)</f>
        <v>铺设水管2000m，，新建水池1座，安装龙头水表。</v>
      </c>
      <c r="U276" s="7" t="s">
        <v>64</v>
      </c>
      <c r="V276" s="7" t="s">
        <v>66</v>
      </c>
      <c r="W276" s="7" t="s">
        <v>66</v>
      </c>
      <c r="X276" s="7" t="s">
        <v>66</v>
      </c>
      <c r="Y276" s="7" t="s">
        <v>67</v>
      </c>
      <c r="Z276" s="7" t="s">
        <v>57</v>
      </c>
      <c r="AA276" s="7" t="s">
        <v>860</v>
      </c>
      <c r="AB276" s="7" t="s">
        <v>860</v>
      </c>
      <c r="AC276" s="7" t="s">
        <v>57</v>
      </c>
      <c r="AD276" s="7" t="s">
        <v>57</v>
      </c>
      <c r="AE276" s="7" t="s">
        <v>57</v>
      </c>
      <c r="AF276" s="7" t="s">
        <v>57</v>
      </c>
      <c r="AG276" s="7" t="s">
        <v>57</v>
      </c>
      <c r="AH276" s="7" t="s">
        <v>57</v>
      </c>
      <c r="AI276" s="7" t="s">
        <v>57</v>
      </c>
      <c r="AJ276" s="7" t="s">
        <v>57</v>
      </c>
      <c r="AK276" s="7" t="s">
        <v>57</v>
      </c>
      <c r="AL276" s="7" t="s">
        <v>57</v>
      </c>
      <c r="AM276" s="7" t="s">
        <v>57</v>
      </c>
      <c r="AN276" s="7" t="s">
        <v>57</v>
      </c>
      <c r="AO276" s="7" t="s">
        <v>57</v>
      </c>
      <c r="AP276" s="7" t="s">
        <v>57</v>
      </c>
      <c r="AQ276" s="7" t="s">
        <v>57</v>
      </c>
      <c r="AR276" s="7" t="s">
        <v>57</v>
      </c>
      <c r="AS276" s="7" t="s">
        <v>57</v>
      </c>
      <c r="AT276" s="7" t="s">
        <v>57</v>
      </c>
      <c r="AU276" s="7" t="s">
        <v>62</v>
      </c>
      <c r="AV276" s="7" t="s">
        <v>62</v>
      </c>
      <c r="AW276" s="7" t="s">
        <v>62</v>
      </c>
      <c r="AX276" s="7" t="s">
        <v>62</v>
      </c>
      <c r="AY276" s="7" t="s">
        <v>62</v>
      </c>
      <c r="AZ276" s="7" t="s">
        <v>62</v>
      </c>
      <c r="BA276" s="7" t="s">
        <v>57</v>
      </c>
      <c r="BB276" s="7" t="s">
        <v>57</v>
      </c>
      <c r="BC276" s="7" t="s">
        <v>57</v>
      </c>
      <c r="BD276" s="7" t="s">
        <v>288</v>
      </c>
      <c r="BE276" s="7" t="s">
        <v>906</v>
      </c>
    </row>
    <row r="277" s="1" customFormat="1" ht="96" spans="1:57">
      <c r="A277" s="7">
        <v>273</v>
      </c>
      <c r="B277" s="7" t="s">
        <v>56</v>
      </c>
      <c r="C277" s="7" t="s">
        <v>139</v>
      </c>
      <c r="D277" s="7" t="s">
        <v>58</v>
      </c>
      <c r="E277" s="7" t="s">
        <v>127</v>
      </c>
      <c r="F277" s="7" t="s">
        <v>165</v>
      </c>
      <c r="G277" s="7" t="s">
        <v>907</v>
      </c>
      <c r="H277" s="7" t="s">
        <v>908</v>
      </c>
      <c r="I277" s="9">
        <v>15</v>
      </c>
      <c r="J277" s="7" t="s">
        <v>62</v>
      </c>
      <c r="K277" s="7" t="s">
        <v>62</v>
      </c>
      <c r="L277" s="7" t="s">
        <v>62</v>
      </c>
      <c r="M277" s="7" t="s">
        <v>62</v>
      </c>
      <c r="N277" s="7" t="s">
        <v>62</v>
      </c>
      <c r="O277" s="7" t="s">
        <v>62</v>
      </c>
      <c r="P277" s="7" t="s">
        <v>62</v>
      </c>
      <c r="Q277" s="7" t="s">
        <v>62</v>
      </c>
      <c r="R277" s="7" t="s">
        <v>62</v>
      </c>
      <c r="S277" s="7" t="s">
        <v>63</v>
      </c>
      <c r="T277" s="7" t="str">
        <f>VLOOKUP(G:G,[1]项目公开公示信息_1!$B:$P,15,0)</f>
        <v>长200米，宽3.5米产业路硬化，渠道排水60米。</v>
      </c>
      <c r="U277" s="7" t="s">
        <v>64</v>
      </c>
      <c r="V277" s="7" t="s">
        <v>65</v>
      </c>
      <c r="W277" s="7" t="s">
        <v>66</v>
      </c>
      <c r="X277" s="7" t="s">
        <v>66</v>
      </c>
      <c r="Y277" s="7" t="s">
        <v>67</v>
      </c>
      <c r="Z277" s="7" t="s">
        <v>57</v>
      </c>
      <c r="AA277" s="7" t="s">
        <v>110</v>
      </c>
      <c r="AB277" s="7" t="s">
        <v>110</v>
      </c>
      <c r="AC277" s="7" t="s">
        <v>57</v>
      </c>
      <c r="AD277" s="7" t="s">
        <v>69</v>
      </c>
      <c r="AE277" s="7" t="s">
        <v>111</v>
      </c>
      <c r="AF277" s="7" t="s">
        <v>909</v>
      </c>
      <c r="AG277" s="7" t="s">
        <v>57</v>
      </c>
      <c r="AH277" s="7" t="s">
        <v>57</v>
      </c>
      <c r="AI277" s="7" t="s">
        <v>57</v>
      </c>
      <c r="AJ277" s="7" t="s">
        <v>57</v>
      </c>
      <c r="AK277" s="7" t="s">
        <v>57</v>
      </c>
      <c r="AL277" s="7" t="s">
        <v>57</v>
      </c>
      <c r="AM277" s="7" t="s">
        <v>57</v>
      </c>
      <c r="AN277" s="7" t="s">
        <v>57</v>
      </c>
      <c r="AO277" s="7" t="s">
        <v>57</v>
      </c>
      <c r="AP277" s="7" t="s">
        <v>57</v>
      </c>
      <c r="AQ277" s="7" t="s">
        <v>57</v>
      </c>
      <c r="AR277" s="7" t="s">
        <v>57</v>
      </c>
      <c r="AS277" s="7" t="s">
        <v>57</v>
      </c>
      <c r="AT277" s="7" t="s">
        <v>57</v>
      </c>
      <c r="AU277" s="7" t="s">
        <v>62</v>
      </c>
      <c r="AV277" s="7" t="s">
        <v>62</v>
      </c>
      <c r="AW277" s="7" t="s">
        <v>62</v>
      </c>
      <c r="AX277" s="7" t="s">
        <v>62</v>
      </c>
      <c r="AY277" s="7" t="s">
        <v>62</v>
      </c>
      <c r="AZ277" s="7" t="s">
        <v>62</v>
      </c>
      <c r="BA277" s="7" t="s">
        <v>57</v>
      </c>
      <c r="BB277" s="7" t="s">
        <v>57</v>
      </c>
      <c r="BC277" s="7" t="s">
        <v>910</v>
      </c>
      <c r="BD277" s="7" t="s">
        <v>246</v>
      </c>
      <c r="BE277" s="7" t="s">
        <v>911</v>
      </c>
    </row>
    <row r="278" s="1" customFormat="1" ht="96" spans="1:57">
      <c r="A278" s="7">
        <v>274</v>
      </c>
      <c r="B278" s="7" t="s">
        <v>56</v>
      </c>
      <c r="C278" s="7" t="s">
        <v>139</v>
      </c>
      <c r="D278" s="7" t="s">
        <v>58</v>
      </c>
      <c r="E278" s="7" t="s">
        <v>127</v>
      </c>
      <c r="F278" s="7" t="s">
        <v>165</v>
      </c>
      <c r="G278" s="7" t="s">
        <v>912</v>
      </c>
      <c r="H278" s="7" t="s">
        <v>913</v>
      </c>
      <c r="I278" s="9">
        <v>40</v>
      </c>
      <c r="J278" s="7" t="s">
        <v>62</v>
      </c>
      <c r="K278" s="7" t="s">
        <v>62</v>
      </c>
      <c r="L278" s="7" t="s">
        <v>62</v>
      </c>
      <c r="M278" s="7" t="s">
        <v>62</v>
      </c>
      <c r="N278" s="7" t="s">
        <v>62</v>
      </c>
      <c r="O278" s="7" t="s">
        <v>62</v>
      </c>
      <c r="P278" s="7" t="s">
        <v>62</v>
      </c>
      <c r="Q278" s="7" t="s">
        <v>62</v>
      </c>
      <c r="R278" s="7" t="s">
        <v>62</v>
      </c>
      <c r="S278" s="7" t="s">
        <v>63</v>
      </c>
      <c r="T278" s="7" t="str">
        <f>VLOOKUP(G:G,[1]项目公开公示信息_1!$B:$P,15,0)</f>
        <v>道路硬化规格500米X4米X0.2米</v>
      </c>
      <c r="U278" s="7" t="s">
        <v>64</v>
      </c>
      <c r="V278" s="7" t="s">
        <v>65</v>
      </c>
      <c r="W278" s="7" t="s">
        <v>66</v>
      </c>
      <c r="X278" s="7" t="s">
        <v>66</v>
      </c>
      <c r="Y278" s="7" t="s">
        <v>67</v>
      </c>
      <c r="Z278" s="7" t="s">
        <v>57</v>
      </c>
      <c r="AA278" s="7" t="s">
        <v>110</v>
      </c>
      <c r="AB278" s="7" t="s">
        <v>110</v>
      </c>
      <c r="AC278" s="7" t="s">
        <v>57</v>
      </c>
      <c r="AD278" s="7" t="s">
        <v>69</v>
      </c>
      <c r="AE278" s="7" t="s">
        <v>111</v>
      </c>
      <c r="AF278" s="7" t="s">
        <v>909</v>
      </c>
      <c r="AG278" s="7" t="s">
        <v>57</v>
      </c>
      <c r="AH278" s="7" t="s">
        <v>57</v>
      </c>
      <c r="AI278" s="7" t="s">
        <v>57</v>
      </c>
      <c r="AJ278" s="7" t="s">
        <v>57</v>
      </c>
      <c r="AK278" s="7" t="s">
        <v>57</v>
      </c>
      <c r="AL278" s="7" t="s">
        <v>57</v>
      </c>
      <c r="AM278" s="7" t="s">
        <v>57</v>
      </c>
      <c r="AN278" s="7" t="s">
        <v>57</v>
      </c>
      <c r="AO278" s="7" t="s">
        <v>57</v>
      </c>
      <c r="AP278" s="7" t="s">
        <v>57</v>
      </c>
      <c r="AQ278" s="7" t="s">
        <v>57</v>
      </c>
      <c r="AR278" s="7" t="s">
        <v>57</v>
      </c>
      <c r="AS278" s="7" t="s">
        <v>57</v>
      </c>
      <c r="AT278" s="7" t="s">
        <v>57</v>
      </c>
      <c r="AU278" s="7" t="s">
        <v>62</v>
      </c>
      <c r="AV278" s="7" t="s">
        <v>62</v>
      </c>
      <c r="AW278" s="7" t="s">
        <v>62</v>
      </c>
      <c r="AX278" s="7" t="s">
        <v>62</v>
      </c>
      <c r="AY278" s="7" t="s">
        <v>62</v>
      </c>
      <c r="AZ278" s="7" t="s">
        <v>62</v>
      </c>
      <c r="BA278" s="7" t="s">
        <v>57</v>
      </c>
      <c r="BB278" s="7" t="s">
        <v>57</v>
      </c>
      <c r="BC278" s="7" t="s">
        <v>914</v>
      </c>
      <c r="BD278" s="7" t="s">
        <v>246</v>
      </c>
      <c r="BE278" s="7" t="s">
        <v>915</v>
      </c>
    </row>
    <row r="279" s="1" customFormat="1" ht="67.5" spans="1:57">
      <c r="A279" s="7">
        <v>275</v>
      </c>
      <c r="B279" s="7" t="s">
        <v>56</v>
      </c>
      <c r="C279" s="7" t="s">
        <v>139</v>
      </c>
      <c r="D279" s="7" t="s">
        <v>58</v>
      </c>
      <c r="E279" s="7" t="s">
        <v>127</v>
      </c>
      <c r="F279" s="7" t="s">
        <v>165</v>
      </c>
      <c r="G279" s="7" t="s">
        <v>916</v>
      </c>
      <c r="H279" s="7" t="s">
        <v>908</v>
      </c>
      <c r="I279" s="9">
        <v>20</v>
      </c>
      <c r="J279" s="7" t="s">
        <v>62</v>
      </c>
      <c r="K279" s="7" t="s">
        <v>62</v>
      </c>
      <c r="L279" s="7" t="s">
        <v>62</v>
      </c>
      <c r="M279" s="7" t="s">
        <v>62</v>
      </c>
      <c r="N279" s="7" t="s">
        <v>62</v>
      </c>
      <c r="O279" s="7" t="s">
        <v>62</v>
      </c>
      <c r="P279" s="7" t="s">
        <v>62</v>
      </c>
      <c r="Q279" s="7" t="s">
        <v>62</v>
      </c>
      <c r="R279" s="7" t="s">
        <v>62</v>
      </c>
      <c r="S279" s="7" t="s">
        <v>63</v>
      </c>
      <c r="T279" s="7" t="str">
        <f>VLOOKUP(G:G,[1]项目公开公示信息_1!$B:$P,15,0)</f>
        <v>新建50*50*50三面光灌排购500米</v>
      </c>
      <c r="U279" s="7" t="s">
        <v>64</v>
      </c>
      <c r="V279" s="7" t="s">
        <v>65</v>
      </c>
      <c r="W279" s="7" t="s">
        <v>66</v>
      </c>
      <c r="X279" s="7" t="s">
        <v>66</v>
      </c>
      <c r="Y279" s="7" t="s">
        <v>67</v>
      </c>
      <c r="Z279" s="7" t="s">
        <v>66</v>
      </c>
      <c r="AA279" s="7" t="s">
        <v>110</v>
      </c>
      <c r="AB279" s="7" t="s">
        <v>110</v>
      </c>
      <c r="AC279" s="7" t="s">
        <v>57</v>
      </c>
      <c r="AD279" s="7" t="s">
        <v>69</v>
      </c>
      <c r="AE279" s="7" t="s">
        <v>111</v>
      </c>
      <c r="AF279" s="7" t="s">
        <v>909</v>
      </c>
      <c r="AG279" s="7" t="s">
        <v>57</v>
      </c>
      <c r="AH279" s="7" t="s">
        <v>57</v>
      </c>
      <c r="AI279" s="7" t="s">
        <v>57</v>
      </c>
      <c r="AJ279" s="7" t="s">
        <v>57</v>
      </c>
      <c r="AK279" s="7" t="s">
        <v>57</v>
      </c>
      <c r="AL279" s="7" t="s">
        <v>57</v>
      </c>
      <c r="AM279" s="7" t="s">
        <v>57</v>
      </c>
      <c r="AN279" s="7" t="s">
        <v>57</v>
      </c>
      <c r="AO279" s="7" t="s">
        <v>57</v>
      </c>
      <c r="AP279" s="7" t="s">
        <v>57</v>
      </c>
      <c r="AQ279" s="7" t="s">
        <v>57</v>
      </c>
      <c r="AR279" s="7" t="s">
        <v>57</v>
      </c>
      <c r="AS279" s="7" t="s">
        <v>57</v>
      </c>
      <c r="AT279" s="7" t="s">
        <v>57</v>
      </c>
      <c r="AU279" s="7" t="s">
        <v>62</v>
      </c>
      <c r="AV279" s="7" t="s">
        <v>62</v>
      </c>
      <c r="AW279" s="7" t="s">
        <v>62</v>
      </c>
      <c r="AX279" s="7" t="s">
        <v>62</v>
      </c>
      <c r="AY279" s="7" t="s">
        <v>62</v>
      </c>
      <c r="AZ279" s="7" t="s">
        <v>62</v>
      </c>
      <c r="BA279" s="7" t="s">
        <v>57</v>
      </c>
      <c r="BB279" s="7" t="s">
        <v>57</v>
      </c>
      <c r="BC279" s="7" t="s">
        <v>161</v>
      </c>
      <c r="BD279" s="7" t="s">
        <v>73</v>
      </c>
      <c r="BE279" s="7" t="s">
        <v>917</v>
      </c>
    </row>
    <row r="280" s="1" customFormat="1" ht="67.5" spans="1:57">
      <c r="A280" s="7">
        <v>276</v>
      </c>
      <c r="B280" s="7" t="s">
        <v>56</v>
      </c>
      <c r="C280" s="7" t="s">
        <v>139</v>
      </c>
      <c r="D280" s="7" t="s">
        <v>58</v>
      </c>
      <c r="E280" s="7" t="s">
        <v>127</v>
      </c>
      <c r="F280" s="7" t="s">
        <v>165</v>
      </c>
      <c r="G280" s="7" t="s">
        <v>918</v>
      </c>
      <c r="H280" s="7" t="s">
        <v>919</v>
      </c>
      <c r="I280" s="9">
        <v>496</v>
      </c>
      <c r="J280" s="7" t="s">
        <v>62</v>
      </c>
      <c r="K280" s="7" t="s">
        <v>62</v>
      </c>
      <c r="L280" s="7" t="s">
        <v>62</v>
      </c>
      <c r="M280" s="7" t="s">
        <v>62</v>
      </c>
      <c r="N280" s="7" t="s">
        <v>62</v>
      </c>
      <c r="O280" s="7" t="s">
        <v>62</v>
      </c>
      <c r="P280" s="7" t="s">
        <v>62</v>
      </c>
      <c r="Q280" s="7" t="s">
        <v>62</v>
      </c>
      <c r="R280" s="7" t="s">
        <v>62</v>
      </c>
      <c r="S280" s="7" t="s">
        <v>105</v>
      </c>
      <c r="T280" s="7" t="str">
        <f>VLOOKUP(G:G,[1]项目公开公示信息_1!$B:$P,15,0)</f>
        <v>新建灌溉水渠总长约6200米，盖板涵4座。主要建设内容包括：渠道工程、管道工程及附属工程等。
</v>
      </c>
      <c r="U280" s="7" t="s">
        <v>64</v>
      </c>
      <c r="V280" s="7" t="s">
        <v>66</v>
      </c>
      <c r="W280" s="7" t="s">
        <v>66</v>
      </c>
      <c r="X280" s="7" t="s">
        <v>66</v>
      </c>
      <c r="Y280" s="7" t="s">
        <v>67</v>
      </c>
      <c r="Z280" s="7" t="s">
        <v>66</v>
      </c>
      <c r="AA280" s="7" t="s">
        <v>110</v>
      </c>
      <c r="AB280" s="7" t="s">
        <v>110</v>
      </c>
      <c r="AC280" s="7" t="s">
        <v>57</v>
      </c>
      <c r="AD280" s="7" t="s">
        <v>57</v>
      </c>
      <c r="AE280" s="7" t="s">
        <v>57</v>
      </c>
      <c r="AF280" s="7" t="s">
        <v>57</v>
      </c>
      <c r="AG280" s="7" t="s">
        <v>57</v>
      </c>
      <c r="AH280" s="7" t="s">
        <v>57</v>
      </c>
      <c r="AI280" s="7" t="s">
        <v>57</v>
      </c>
      <c r="AJ280" s="7" t="s">
        <v>57</v>
      </c>
      <c r="AK280" s="7" t="s">
        <v>57</v>
      </c>
      <c r="AL280" s="7" t="s">
        <v>57</v>
      </c>
      <c r="AM280" s="7" t="s">
        <v>57</v>
      </c>
      <c r="AN280" s="7" t="s">
        <v>57</v>
      </c>
      <c r="AO280" s="7" t="s">
        <v>57</v>
      </c>
      <c r="AP280" s="7" t="s">
        <v>57</v>
      </c>
      <c r="AQ280" s="7" t="s">
        <v>57</v>
      </c>
      <c r="AR280" s="7" t="s">
        <v>57</v>
      </c>
      <c r="AS280" s="7" t="s">
        <v>57</v>
      </c>
      <c r="AT280" s="7" t="s">
        <v>57</v>
      </c>
      <c r="AU280" s="7" t="s">
        <v>62</v>
      </c>
      <c r="AV280" s="7" t="s">
        <v>62</v>
      </c>
      <c r="AW280" s="7" t="s">
        <v>62</v>
      </c>
      <c r="AX280" s="7" t="s">
        <v>62</v>
      </c>
      <c r="AY280" s="7" t="s">
        <v>62</v>
      </c>
      <c r="AZ280" s="7" t="s">
        <v>62</v>
      </c>
      <c r="BA280" s="7" t="s">
        <v>57</v>
      </c>
      <c r="BB280" s="7" t="s">
        <v>57</v>
      </c>
      <c r="BC280" s="7" t="s">
        <v>57</v>
      </c>
      <c r="BD280" s="7" t="s">
        <v>73</v>
      </c>
      <c r="BE280" s="7" t="s">
        <v>920</v>
      </c>
    </row>
    <row r="281" s="1" customFormat="1" ht="96" spans="1:57">
      <c r="A281" s="7">
        <v>277</v>
      </c>
      <c r="B281" s="7" t="s">
        <v>56</v>
      </c>
      <c r="C281" s="7" t="s">
        <v>139</v>
      </c>
      <c r="D281" s="7" t="s">
        <v>58</v>
      </c>
      <c r="E281" s="7" t="s">
        <v>127</v>
      </c>
      <c r="F281" s="7" t="s">
        <v>165</v>
      </c>
      <c r="G281" s="7" t="s">
        <v>921</v>
      </c>
      <c r="H281" s="7" t="s">
        <v>922</v>
      </c>
      <c r="I281" s="9">
        <v>70</v>
      </c>
      <c r="J281" s="7" t="s">
        <v>62</v>
      </c>
      <c r="K281" s="7" t="s">
        <v>62</v>
      </c>
      <c r="L281" s="7" t="s">
        <v>62</v>
      </c>
      <c r="M281" s="7" t="s">
        <v>62</v>
      </c>
      <c r="N281" s="7" t="s">
        <v>62</v>
      </c>
      <c r="O281" s="7" t="s">
        <v>62</v>
      </c>
      <c r="P281" s="7" t="s">
        <v>62</v>
      </c>
      <c r="Q281" s="7" t="s">
        <v>62</v>
      </c>
      <c r="R281" s="7" t="s">
        <v>62</v>
      </c>
      <c r="S281" s="7" t="s">
        <v>105</v>
      </c>
      <c r="T281" s="7" t="str">
        <f>VLOOKUP(G:G,[1]项目公开公示信息_1!$B:$P,15,0)</f>
        <v>水毁1000米，路宽3.5米，需重新修缮硬化
</v>
      </c>
      <c r="U281" s="7" t="s">
        <v>64</v>
      </c>
      <c r="V281" s="7" t="s">
        <v>66</v>
      </c>
      <c r="W281" s="7" t="s">
        <v>66</v>
      </c>
      <c r="X281" s="7" t="s">
        <v>66</v>
      </c>
      <c r="Y281" s="7" t="s">
        <v>67</v>
      </c>
      <c r="Z281" s="7" t="s">
        <v>66</v>
      </c>
      <c r="AA281" s="7" t="s">
        <v>110</v>
      </c>
      <c r="AB281" s="7" t="s">
        <v>110</v>
      </c>
      <c r="AC281" s="7" t="s">
        <v>57</v>
      </c>
      <c r="AD281" s="7" t="s">
        <v>57</v>
      </c>
      <c r="AE281" s="7" t="s">
        <v>57</v>
      </c>
      <c r="AF281" s="7" t="s">
        <v>57</v>
      </c>
      <c r="AG281" s="7" t="s">
        <v>57</v>
      </c>
      <c r="AH281" s="7" t="s">
        <v>57</v>
      </c>
      <c r="AI281" s="7" t="s">
        <v>57</v>
      </c>
      <c r="AJ281" s="7" t="s">
        <v>57</v>
      </c>
      <c r="AK281" s="7" t="s">
        <v>57</v>
      </c>
      <c r="AL281" s="7" t="s">
        <v>57</v>
      </c>
      <c r="AM281" s="7" t="s">
        <v>57</v>
      </c>
      <c r="AN281" s="7" t="s">
        <v>57</v>
      </c>
      <c r="AO281" s="7" t="s">
        <v>57</v>
      </c>
      <c r="AP281" s="7" t="s">
        <v>57</v>
      </c>
      <c r="AQ281" s="7" t="s">
        <v>57</v>
      </c>
      <c r="AR281" s="7" t="s">
        <v>57</v>
      </c>
      <c r="AS281" s="7" t="s">
        <v>57</v>
      </c>
      <c r="AT281" s="7" t="s">
        <v>57</v>
      </c>
      <c r="AU281" s="7" t="s">
        <v>62</v>
      </c>
      <c r="AV281" s="7" t="s">
        <v>62</v>
      </c>
      <c r="AW281" s="7" t="s">
        <v>62</v>
      </c>
      <c r="AX281" s="7" t="s">
        <v>62</v>
      </c>
      <c r="AY281" s="7" t="s">
        <v>62</v>
      </c>
      <c r="AZ281" s="7" t="s">
        <v>62</v>
      </c>
      <c r="BA281" s="7" t="s">
        <v>57</v>
      </c>
      <c r="BB281" s="7" t="s">
        <v>57</v>
      </c>
      <c r="BC281" s="7" t="s">
        <v>57</v>
      </c>
      <c r="BD281" s="7" t="s">
        <v>246</v>
      </c>
      <c r="BE281" s="7" t="s">
        <v>923</v>
      </c>
    </row>
    <row r="282" s="1" customFormat="1" ht="96" spans="1:57">
      <c r="A282" s="7">
        <v>278</v>
      </c>
      <c r="B282" s="7" t="s">
        <v>56</v>
      </c>
      <c r="C282" s="7" t="s">
        <v>139</v>
      </c>
      <c r="D282" s="7" t="s">
        <v>58</v>
      </c>
      <c r="E282" s="7" t="s">
        <v>127</v>
      </c>
      <c r="F282" s="7" t="s">
        <v>165</v>
      </c>
      <c r="G282" s="7" t="s">
        <v>924</v>
      </c>
      <c r="H282" s="7" t="s">
        <v>925</v>
      </c>
      <c r="I282" s="9">
        <v>170</v>
      </c>
      <c r="J282" s="7" t="s">
        <v>62</v>
      </c>
      <c r="K282" s="7" t="s">
        <v>62</v>
      </c>
      <c r="L282" s="7" t="s">
        <v>62</v>
      </c>
      <c r="M282" s="7" t="s">
        <v>62</v>
      </c>
      <c r="N282" s="7" t="s">
        <v>62</v>
      </c>
      <c r="O282" s="7" t="s">
        <v>62</v>
      </c>
      <c r="P282" s="7" t="s">
        <v>62</v>
      </c>
      <c r="Q282" s="7" t="s">
        <v>62</v>
      </c>
      <c r="R282" s="7" t="s">
        <v>62</v>
      </c>
      <c r="S282" s="7" t="s">
        <v>105</v>
      </c>
      <c r="T282" s="7" t="str">
        <f>VLOOKUP(G:G,[1]项目公开公示信息_1!$B:$P,15,0)</f>
        <v>麻山村宅岭屯风四甘蔗产业基地路硬化
</v>
      </c>
      <c r="U282" s="7" t="s">
        <v>64</v>
      </c>
      <c r="V282" s="7" t="s">
        <v>66</v>
      </c>
      <c r="W282" s="7" t="s">
        <v>66</v>
      </c>
      <c r="X282" s="7" t="s">
        <v>66</v>
      </c>
      <c r="Y282" s="7" t="s">
        <v>67</v>
      </c>
      <c r="Z282" s="7" t="s">
        <v>66</v>
      </c>
      <c r="AA282" s="7" t="s">
        <v>110</v>
      </c>
      <c r="AB282" s="7" t="s">
        <v>110</v>
      </c>
      <c r="AC282" s="7" t="s">
        <v>57</v>
      </c>
      <c r="AD282" s="7" t="s">
        <v>57</v>
      </c>
      <c r="AE282" s="7" t="s">
        <v>57</v>
      </c>
      <c r="AF282" s="7" t="s">
        <v>57</v>
      </c>
      <c r="AG282" s="7" t="s">
        <v>57</v>
      </c>
      <c r="AH282" s="7" t="s">
        <v>57</v>
      </c>
      <c r="AI282" s="7" t="s">
        <v>57</v>
      </c>
      <c r="AJ282" s="7" t="s">
        <v>57</v>
      </c>
      <c r="AK282" s="7" t="s">
        <v>57</v>
      </c>
      <c r="AL282" s="7" t="s">
        <v>57</v>
      </c>
      <c r="AM282" s="7" t="s">
        <v>57</v>
      </c>
      <c r="AN282" s="7" t="s">
        <v>57</v>
      </c>
      <c r="AO282" s="7" t="s">
        <v>57</v>
      </c>
      <c r="AP282" s="7" t="s">
        <v>57</v>
      </c>
      <c r="AQ282" s="7" t="s">
        <v>57</v>
      </c>
      <c r="AR282" s="7" t="s">
        <v>57</v>
      </c>
      <c r="AS282" s="7" t="s">
        <v>57</v>
      </c>
      <c r="AT282" s="7" t="s">
        <v>57</v>
      </c>
      <c r="AU282" s="7" t="s">
        <v>62</v>
      </c>
      <c r="AV282" s="7" t="s">
        <v>62</v>
      </c>
      <c r="AW282" s="7" t="s">
        <v>62</v>
      </c>
      <c r="AX282" s="7" t="s">
        <v>62</v>
      </c>
      <c r="AY282" s="7" t="s">
        <v>62</v>
      </c>
      <c r="AZ282" s="7" t="s">
        <v>62</v>
      </c>
      <c r="BA282" s="7" t="s">
        <v>57</v>
      </c>
      <c r="BB282" s="7" t="s">
        <v>57</v>
      </c>
      <c r="BC282" s="7" t="s">
        <v>57</v>
      </c>
      <c r="BD282" s="7" t="s">
        <v>246</v>
      </c>
      <c r="BE282" s="7" t="s">
        <v>926</v>
      </c>
    </row>
    <row r="283" s="1" customFormat="1" ht="96" spans="1:57">
      <c r="A283" s="7">
        <v>279</v>
      </c>
      <c r="B283" s="7" t="s">
        <v>56</v>
      </c>
      <c r="C283" s="7" t="s">
        <v>139</v>
      </c>
      <c r="D283" s="7" t="s">
        <v>58</v>
      </c>
      <c r="E283" s="7" t="s">
        <v>127</v>
      </c>
      <c r="F283" s="7" t="s">
        <v>165</v>
      </c>
      <c r="G283" s="7" t="s">
        <v>927</v>
      </c>
      <c r="H283" s="7" t="s">
        <v>928</v>
      </c>
      <c r="I283" s="9">
        <v>50</v>
      </c>
      <c r="J283" s="7" t="s">
        <v>62</v>
      </c>
      <c r="K283" s="7" t="s">
        <v>62</v>
      </c>
      <c r="L283" s="7" t="s">
        <v>62</v>
      </c>
      <c r="M283" s="7" t="s">
        <v>62</v>
      </c>
      <c r="N283" s="7" t="s">
        <v>62</v>
      </c>
      <c r="O283" s="7" t="s">
        <v>62</v>
      </c>
      <c r="P283" s="7" t="s">
        <v>62</v>
      </c>
      <c r="Q283" s="7" t="s">
        <v>62</v>
      </c>
      <c r="R283" s="7" t="s">
        <v>62</v>
      </c>
      <c r="S283" s="7" t="s">
        <v>105</v>
      </c>
      <c r="T283" s="7" t="str">
        <f>VLOOKUP(G:G,[1]项目公开公示信息_1!$B:$P,15,0)</f>
        <v>沙子乡红妙村山底马兰屯优质稻产业渠道维修建设工程
</v>
      </c>
      <c r="U283" s="7" t="s">
        <v>64</v>
      </c>
      <c r="V283" s="7" t="s">
        <v>66</v>
      </c>
      <c r="W283" s="7" t="s">
        <v>66</v>
      </c>
      <c r="X283" s="7" t="s">
        <v>66</v>
      </c>
      <c r="Y283" s="7" t="s">
        <v>67</v>
      </c>
      <c r="Z283" s="7" t="s">
        <v>66</v>
      </c>
      <c r="AA283" s="7" t="s">
        <v>110</v>
      </c>
      <c r="AB283" s="7" t="s">
        <v>110</v>
      </c>
      <c r="AC283" s="7" t="s">
        <v>57</v>
      </c>
      <c r="AD283" s="7" t="s">
        <v>57</v>
      </c>
      <c r="AE283" s="7" t="s">
        <v>57</v>
      </c>
      <c r="AF283" s="7" t="s">
        <v>57</v>
      </c>
      <c r="AG283" s="7" t="s">
        <v>57</v>
      </c>
      <c r="AH283" s="7" t="s">
        <v>57</v>
      </c>
      <c r="AI283" s="7" t="s">
        <v>57</v>
      </c>
      <c r="AJ283" s="7" t="s">
        <v>57</v>
      </c>
      <c r="AK283" s="7" t="s">
        <v>57</v>
      </c>
      <c r="AL283" s="7" t="s">
        <v>57</v>
      </c>
      <c r="AM283" s="7" t="s">
        <v>57</v>
      </c>
      <c r="AN283" s="7" t="s">
        <v>57</v>
      </c>
      <c r="AO283" s="7" t="s">
        <v>57</v>
      </c>
      <c r="AP283" s="7" t="s">
        <v>57</v>
      </c>
      <c r="AQ283" s="7" t="s">
        <v>57</v>
      </c>
      <c r="AR283" s="7" t="s">
        <v>57</v>
      </c>
      <c r="AS283" s="7" t="s">
        <v>57</v>
      </c>
      <c r="AT283" s="7" t="s">
        <v>57</v>
      </c>
      <c r="AU283" s="7" t="s">
        <v>62</v>
      </c>
      <c r="AV283" s="7" t="s">
        <v>62</v>
      </c>
      <c r="AW283" s="7" t="s">
        <v>62</v>
      </c>
      <c r="AX283" s="7" t="s">
        <v>62</v>
      </c>
      <c r="AY283" s="7" t="s">
        <v>62</v>
      </c>
      <c r="AZ283" s="7" t="s">
        <v>62</v>
      </c>
      <c r="BA283" s="7" t="s">
        <v>57</v>
      </c>
      <c r="BB283" s="7" t="s">
        <v>57</v>
      </c>
      <c r="BC283" s="7" t="s">
        <v>57</v>
      </c>
      <c r="BD283" s="7" t="s">
        <v>246</v>
      </c>
      <c r="BE283" s="7" t="s">
        <v>929</v>
      </c>
    </row>
    <row r="284" s="1" customFormat="1" ht="96" spans="1:57">
      <c r="A284" s="7">
        <v>280</v>
      </c>
      <c r="B284" s="7" t="s">
        <v>56</v>
      </c>
      <c r="C284" s="7" t="s">
        <v>139</v>
      </c>
      <c r="D284" s="7" t="s">
        <v>58</v>
      </c>
      <c r="E284" s="7" t="s">
        <v>127</v>
      </c>
      <c r="F284" s="7" t="s">
        <v>165</v>
      </c>
      <c r="G284" s="7" t="s">
        <v>930</v>
      </c>
      <c r="H284" s="7" t="s">
        <v>922</v>
      </c>
      <c r="I284" s="9">
        <v>30</v>
      </c>
      <c r="J284" s="7" t="s">
        <v>62</v>
      </c>
      <c r="K284" s="7" t="s">
        <v>62</v>
      </c>
      <c r="L284" s="7" t="s">
        <v>62</v>
      </c>
      <c r="M284" s="7" t="s">
        <v>62</v>
      </c>
      <c r="N284" s="7" t="s">
        <v>62</v>
      </c>
      <c r="O284" s="7" t="s">
        <v>62</v>
      </c>
      <c r="P284" s="7" t="s">
        <v>62</v>
      </c>
      <c r="Q284" s="7" t="s">
        <v>62</v>
      </c>
      <c r="R284" s="7" t="s">
        <v>62</v>
      </c>
      <c r="S284" s="7" t="s">
        <v>105</v>
      </c>
      <c r="T284" s="7" t="str">
        <f>VLOOKUP(G:G,[1]项目公开公示信息_1!$B:$P,15,0)</f>
        <v>樟树公路到叉河，水沟修建160米，高1米，宽1.2米。
</v>
      </c>
      <c r="U284" s="7" t="s">
        <v>64</v>
      </c>
      <c r="V284" s="7" t="s">
        <v>66</v>
      </c>
      <c r="W284" s="7" t="s">
        <v>66</v>
      </c>
      <c r="X284" s="7" t="s">
        <v>66</v>
      </c>
      <c r="Y284" s="7" t="s">
        <v>67</v>
      </c>
      <c r="Z284" s="7" t="s">
        <v>66</v>
      </c>
      <c r="AA284" s="7" t="s">
        <v>110</v>
      </c>
      <c r="AB284" s="7" t="s">
        <v>110</v>
      </c>
      <c r="AC284" s="7" t="s">
        <v>57</v>
      </c>
      <c r="AD284" s="7" t="s">
        <v>57</v>
      </c>
      <c r="AE284" s="7" t="s">
        <v>57</v>
      </c>
      <c r="AF284" s="7" t="s">
        <v>57</v>
      </c>
      <c r="AG284" s="7" t="s">
        <v>57</v>
      </c>
      <c r="AH284" s="7" t="s">
        <v>57</v>
      </c>
      <c r="AI284" s="7" t="s">
        <v>57</v>
      </c>
      <c r="AJ284" s="7" t="s">
        <v>57</v>
      </c>
      <c r="AK284" s="7" t="s">
        <v>57</v>
      </c>
      <c r="AL284" s="7" t="s">
        <v>57</v>
      </c>
      <c r="AM284" s="7" t="s">
        <v>57</v>
      </c>
      <c r="AN284" s="7" t="s">
        <v>57</v>
      </c>
      <c r="AO284" s="7" t="s">
        <v>57</v>
      </c>
      <c r="AP284" s="7" t="s">
        <v>57</v>
      </c>
      <c r="AQ284" s="7" t="s">
        <v>57</v>
      </c>
      <c r="AR284" s="7" t="s">
        <v>57</v>
      </c>
      <c r="AS284" s="7" t="s">
        <v>57</v>
      </c>
      <c r="AT284" s="7" t="s">
        <v>57</v>
      </c>
      <c r="AU284" s="7" t="s">
        <v>62</v>
      </c>
      <c r="AV284" s="7" t="s">
        <v>62</v>
      </c>
      <c r="AW284" s="7" t="s">
        <v>62</v>
      </c>
      <c r="AX284" s="7" t="s">
        <v>62</v>
      </c>
      <c r="AY284" s="7" t="s">
        <v>62</v>
      </c>
      <c r="AZ284" s="7" t="s">
        <v>62</v>
      </c>
      <c r="BA284" s="7" t="s">
        <v>57</v>
      </c>
      <c r="BB284" s="7" t="s">
        <v>57</v>
      </c>
      <c r="BC284" s="7" t="s">
        <v>57</v>
      </c>
      <c r="BD284" s="7" t="s">
        <v>246</v>
      </c>
      <c r="BE284" s="7" t="s">
        <v>931</v>
      </c>
    </row>
    <row r="285" s="1" customFormat="1" ht="96" spans="1:57">
      <c r="A285" s="7">
        <v>281</v>
      </c>
      <c r="B285" s="7" t="s">
        <v>56</v>
      </c>
      <c r="C285" s="7" t="s">
        <v>139</v>
      </c>
      <c r="D285" s="7" t="s">
        <v>58</v>
      </c>
      <c r="E285" s="7" t="s">
        <v>127</v>
      </c>
      <c r="F285" s="7" t="s">
        <v>165</v>
      </c>
      <c r="G285" s="7" t="s">
        <v>932</v>
      </c>
      <c r="H285" s="7" t="s">
        <v>922</v>
      </c>
      <c r="I285" s="9">
        <v>45</v>
      </c>
      <c r="J285" s="7" t="s">
        <v>62</v>
      </c>
      <c r="K285" s="7" t="s">
        <v>62</v>
      </c>
      <c r="L285" s="7" t="s">
        <v>62</v>
      </c>
      <c r="M285" s="7" t="s">
        <v>62</v>
      </c>
      <c r="N285" s="7" t="s">
        <v>62</v>
      </c>
      <c r="O285" s="7" t="s">
        <v>62</v>
      </c>
      <c r="P285" s="7" t="s">
        <v>62</v>
      </c>
      <c r="Q285" s="7" t="s">
        <v>62</v>
      </c>
      <c r="R285" s="7" t="s">
        <v>62</v>
      </c>
      <c r="S285" s="7" t="s">
        <v>105</v>
      </c>
      <c r="T285" s="7" t="str">
        <f>VLOOKUP(G:G,[1]项目公开公示信息_1!$B:$P,15,0)</f>
        <v>桐木屯矮苗至要古灌溉沟渠40*30cm三面光1500米。
</v>
      </c>
      <c r="U285" s="7" t="s">
        <v>64</v>
      </c>
      <c r="V285" s="7" t="s">
        <v>66</v>
      </c>
      <c r="W285" s="7" t="s">
        <v>66</v>
      </c>
      <c r="X285" s="7" t="s">
        <v>66</v>
      </c>
      <c r="Y285" s="7" t="s">
        <v>67</v>
      </c>
      <c r="Z285" s="7" t="s">
        <v>66</v>
      </c>
      <c r="AA285" s="7" t="s">
        <v>110</v>
      </c>
      <c r="AB285" s="7" t="s">
        <v>110</v>
      </c>
      <c r="AC285" s="7" t="s">
        <v>57</v>
      </c>
      <c r="AD285" s="7" t="s">
        <v>57</v>
      </c>
      <c r="AE285" s="7" t="s">
        <v>57</v>
      </c>
      <c r="AF285" s="7" t="s">
        <v>57</v>
      </c>
      <c r="AG285" s="7" t="s">
        <v>57</v>
      </c>
      <c r="AH285" s="7" t="s">
        <v>57</v>
      </c>
      <c r="AI285" s="7" t="s">
        <v>57</v>
      </c>
      <c r="AJ285" s="7" t="s">
        <v>57</v>
      </c>
      <c r="AK285" s="7" t="s">
        <v>57</v>
      </c>
      <c r="AL285" s="7" t="s">
        <v>57</v>
      </c>
      <c r="AM285" s="7" t="s">
        <v>57</v>
      </c>
      <c r="AN285" s="7" t="s">
        <v>57</v>
      </c>
      <c r="AO285" s="7" t="s">
        <v>57</v>
      </c>
      <c r="AP285" s="7" t="s">
        <v>57</v>
      </c>
      <c r="AQ285" s="7" t="s">
        <v>57</v>
      </c>
      <c r="AR285" s="7" t="s">
        <v>57</v>
      </c>
      <c r="AS285" s="7" t="s">
        <v>57</v>
      </c>
      <c r="AT285" s="7" t="s">
        <v>57</v>
      </c>
      <c r="AU285" s="7" t="s">
        <v>62</v>
      </c>
      <c r="AV285" s="7" t="s">
        <v>62</v>
      </c>
      <c r="AW285" s="7" t="s">
        <v>62</v>
      </c>
      <c r="AX285" s="7" t="s">
        <v>62</v>
      </c>
      <c r="AY285" s="7" t="s">
        <v>62</v>
      </c>
      <c r="AZ285" s="7" t="s">
        <v>62</v>
      </c>
      <c r="BA285" s="7" t="s">
        <v>57</v>
      </c>
      <c r="BB285" s="7" t="s">
        <v>57</v>
      </c>
      <c r="BC285" s="7" t="s">
        <v>57</v>
      </c>
      <c r="BD285" s="7" t="s">
        <v>246</v>
      </c>
      <c r="BE285" s="7" t="s">
        <v>933</v>
      </c>
    </row>
    <row r="286" s="1" customFormat="1" ht="96" spans="1:57">
      <c r="A286" s="7">
        <v>282</v>
      </c>
      <c r="B286" s="7" t="s">
        <v>56</v>
      </c>
      <c r="C286" s="7" t="s">
        <v>139</v>
      </c>
      <c r="D286" s="7" t="s">
        <v>58</v>
      </c>
      <c r="E286" s="7" t="s">
        <v>127</v>
      </c>
      <c r="F286" s="7" t="s">
        <v>165</v>
      </c>
      <c r="G286" s="7" t="s">
        <v>934</v>
      </c>
      <c r="H286" s="7" t="s">
        <v>922</v>
      </c>
      <c r="I286" s="9">
        <v>160</v>
      </c>
      <c r="J286" s="7" t="s">
        <v>62</v>
      </c>
      <c r="K286" s="7" t="s">
        <v>62</v>
      </c>
      <c r="L286" s="7" t="s">
        <v>62</v>
      </c>
      <c r="M286" s="7" t="s">
        <v>62</v>
      </c>
      <c r="N286" s="7" t="s">
        <v>62</v>
      </c>
      <c r="O286" s="7" t="s">
        <v>62</v>
      </c>
      <c r="P286" s="7" t="s">
        <v>62</v>
      </c>
      <c r="Q286" s="7" t="s">
        <v>62</v>
      </c>
      <c r="R286" s="7" t="s">
        <v>62</v>
      </c>
      <c r="S286" s="7" t="s">
        <v>105</v>
      </c>
      <c r="T286" s="7" t="str">
        <f>VLOOKUP(G:G,[1]项目公开公示信息_1!$B:$P,15,0)</f>
        <v>村口到古歪弄河边甘蔗产业路2500硬化，路宽3.5米，需重新修缮硬化
</v>
      </c>
      <c r="U286" s="7" t="s">
        <v>64</v>
      </c>
      <c r="V286" s="7" t="s">
        <v>66</v>
      </c>
      <c r="W286" s="7" t="s">
        <v>66</v>
      </c>
      <c r="X286" s="7" t="s">
        <v>66</v>
      </c>
      <c r="Y286" s="7" t="s">
        <v>67</v>
      </c>
      <c r="Z286" s="7" t="s">
        <v>66</v>
      </c>
      <c r="AA286" s="7" t="s">
        <v>110</v>
      </c>
      <c r="AB286" s="7" t="s">
        <v>110</v>
      </c>
      <c r="AC286" s="7" t="s">
        <v>57</v>
      </c>
      <c r="AD286" s="7" t="s">
        <v>57</v>
      </c>
      <c r="AE286" s="7" t="s">
        <v>57</v>
      </c>
      <c r="AF286" s="7" t="s">
        <v>57</v>
      </c>
      <c r="AG286" s="7" t="s">
        <v>57</v>
      </c>
      <c r="AH286" s="7" t="s">
        <v>57</v>
      </c>
      <c r="AI286" s="7" t="s">
        <v>57</v>
      </c>
      <c r="AJ286" s="7" t="s">
        <v>57</v>
      </c>
      <c r="AK286" s="7" t="s">
        <v>57</v>
      </c>
      <c r="AL286" s="7" t="s">
        <v>57</v>
      </c>
      <c r="AM286" s="7" t="s">
        <v>57</v>
      </c>
      <c r="AN286" s="7" t="s">
        <v>57</v>
      </c>
      <c r="AO286" s="7" t="s">
        <v>57</v>
      </c>
      <c r="AP286" s="7" t="s">
        <v>57</v>
      </c>
      <c r="AQ286" s="7" t="s">
        <v>57</v>
      </c>
      <c r="AR286" s="7" t="s">
        <v>57</v>
      </c>
      <c r="AS286" s="7" t="s">
        <v>57</v>
      </c>
      <c r="AT286" s="7" t="s">
        <v>57</v>
      </c>
      <c r="AU286" s="7" t="s">
        <v>62</v>
      </c>
      <c r="AV286" s="7" t="s">
        <v>62</v>
      </c>
      <c r="AW286" s="7" t="s">
        <v>62</v>
      </c>
      <c r="AX286" s="7" t="s">
        <v>62</v>
      </c>
      <c r="AY286" s="7" t="s">
        <v>62</v>
      </c>
      <c r="AZ286" s="7" t="s">
        <v>62</v>
      </c>
      <c r="BA286" s="7" t="s">
        <v>57</v>
      </c>
      <c r="BB286" s="7" t="s">
        <v>57</v>
      </c>
      <c r="BC286" s="7" t="s">
        <v>57</v>
      </c>
      <c r="BD286" s="7" t="s">
        <v>246</v>
      </c>
      <c r="BE286" s="7" t="s">
        <v>935</v>
      </c>
    </row>
    <row r="287" s="1" customFormat="1" ht="96" spans="1:57">
      <c r="A287" s="7">
        <v>283</v>
      </c>
      <c r="B287" s="7" t="s">
        <v>56</v>
      </c>
      <c r="C287" s="7" t="s">
        <v>139</v>
      </c>
      <c r="D287" s="7" t="s">
        <v>58</v>
      </c>
      <c r="E287" s="7" t="s">
        <v>127</v>
      </c>
      <c r="F287" s="7" t="s">
        <v>165</v>
      </c>
      <c r="G287" s="7" t="s">
        <v>936</v>
      </c>
      <c r="H287" s="7" t="s">
        <v>922</v>
      </c>
      <c r="I287" s="9">
        <v>95</v>
      </c>
      <c r="J287" s="7" t="s">
        <v>62</v>
      </c>
      <c r="K287" s="7" t="s">
        <v>62</v>
      </c>
      <c r="L287" s="7" t="s">
        <v>62</v>
      </c>
      <c r="M287" s="7" t="s">
        <v>62</v>
      </c>
      <c r="N287" s="7" t="s">
        <v>62</v>
      </c>
      <c r="O287" s="7" t="s">
        <v>62</v>
      </c>
      <c r="P287" s="7" t="s">
        <v>62</v>
      </c>
      <c r="Q287" s="7" t="s">
        <v>62</v>
      </c>
      <c r="R287" s="7" t="s">
        <v>62</v>
      </c>
      <c r="S287" s="7" t="s">
        <v>105</v>
      </c>
      <c r="T287" s="7" t="str">
        <f>VLOOKUP(G:G,[1]项目公开公示信息_1!$B:$P,15,0)</f>
        <v>富近屯中沟至公刚，水沟修建500米，高1.3米，宽1.5米
</v>
      </c>
      <c r="U287" s="7" t="s">
        <v>64</v>
      </c>
      <c r="V287" s="7" t="s">
        <v>66</v>
      </c>
      <c r="W287" s="7" t="s">
        <v>66</v>
      </c>
      <c r="X287" s="7" t="s">
        <v>66</v>
      </c>
      <c r="Y287" s="7" t="s">
        <v>67</v>
      </c>
      <c r="Z287" s="7" t="s">
        <v>66</v>
      </c>
      <c r="AA287" s="7" t="s">
        <v>110</v>
      </c>
      <c r="AB287" s="7" t="s">
        <v>110</v>
      </c>
      <c r="AC287" s="7" t="s">
        <v>57</v>
      </c>
      <c r="AD287" s="7" t="s">
        <v>57</v>
      </c>
      <c r="AE287" s="7" t="s">
        <v>57</v>
      </c>
      <c r="AF287" s="7" t="s">
        <v>57</v>
      </c>
      <c r="AG287" s="7" t="s">
        <v>57</v>
      </c>
      <c r="AH287" s="7" t="s">
        <v>57</v>
      </c>
      <c r="AI287" s="7" t="s">
        <v>57</v>
      </c>
      <c r="AJ287" s="7" t="s">
        <v>57</v>
      </c>
      <c r="AK287" s="7" t="s">
        <v>57</v>
      </c>
      <c r="AL287" s="7" t="s">
        <v>57</v>
      </c>
      <c r="AM287" s="7" t="s">
        <v>57</v>
      </c>
      <c r="AN287" s="7" t="s">
        <v>57</v>
      </c>
      <c r="AO287" s="7" t="s">
        <v>57</v>
      </c>
      <c r="AP287" s="7" t="s">
        <v>57</v>
      </c>
      <c r="AQ287" s="7" t="s">
        <v>57</v>
      </c>
      <c r="AR287" s="7" t="s">
        <v>57</v>
      </c>
      <c r="AS287" s="7" t="s">
        <v>57</v>
      </c>
      <c r="AT287" s="7" t="s">
        <v>57</v>
      </c>
      <c r="AU287" s="7" t="s">
        <v>62</v>
      </c>
      <c r="AV287" s="7" t="s">
        <v>62</v>
      </c>
      <c r="AW287" s="7" t="s">
        <v>62</v>
      </c>
      <c r="AX287" s="7" t="s">
        <v>62</v>
      </c>
      <c r="AY287" s="7" t="s">
        <v>62</v>
      </c>
      <c r="AZ287" s="7" t="s">
        <v>62</v>
      </c>
      <c r="BA287" s="7" t="s">
        <v>57</v>
      </c>
      <c r="BB287" s="7" t="s">
        <v>57</v>
      </c>
      <c r="BC287" s="7" t="s">
        <v>57</v>
      </c>
      <c r="BD287" s="7" t="s">
        <v>246</v>
      </c>
      <c r="BE287" s="7" t="s">
        <v>937</v>
      </c>
    </row>
    <row r="288" s="1" customFormat="1" ht="96" spans="1:57">
      <c r="A288" s="7">
        <v>284</v>
      </c>
      <c r="B288" s="7" t="s">
        <v>56</v>
      </c>
      <c r="C288" s="7" t="s">
        <v>139</v>
      </c>
      <c r="D288" s="7" t="s">
        <v>58</v>
      </c>
      <c r="E288" s="7" t="s">
        <v>127</v>
      </c>
      <c r="F288" s="7" t="s">
        <v>165</v>
      </c>
      <c r="G288" s="7" t="s">
        <v>938</v>
      </c>
      <c r="H288" s="7" t="s">
        <v>913</v>
      </c>
      <c r="I288" s="9">
        <v>80</v>
      </c>
      <c r="J288" s="7" t="s">
        <v>62</v>
      </c>
      <c r="K288" s="7" t="s">
        <v>62</v>
      </c>
      <c r="L288" s="7" t="s">
        <v>62</v>
      </c>
      <c r="M288" s="7" t="s">
        <v>62</v>
      </c>
      <c r="N288" s="7" t="s">
        <v>62</v>
      </c>
      <c r="O288" s="7" t="s">
        <v>62</v>
      </c>
      <c r="P288" s="7" t="s">
        <v>62</v>
      </c>
      <c r="Q288" s="7" t="s">
        <v>62</v>
      </c>
      <c r="R288" s="7" t="s">
        <v>62</v>
      </c>
      <c r="S288" s="7" t="s">
        <v>105</v>
      </c>
      <c r="T288" s="7" t="str">
        <f>VLOOKUP(G:G,[1]项目公开公示信息_1!$B:$P,15,0)</f>
        <v>道路硬化规格1200米X3.5米X0.2米
</v>
      </c>
      <c r="U288" s="7" t="s">
        <v>64</v>
      </c>
      <c r="V288" s="7" t="s">
        <v>66</v>
      </c>
      <c r="W288" s="7" t="s">
        <v>66</v>
      </c>
      <c r="X288" s="7" t="s">
        <v>66</v>
      </c>
      <c r="Y288" s="7" t="s">
        <v>67</v>
      </c>
      <c r="Z288" s="7" t="s">
        <v>66</v>
      </c>
      <c r="AA288" s="7" t="s">
        <v>110</v>
      </c>
      <c r="AB288" s="7" t="s">
        <v>110</v>
      </c>
      <c r="AC288" s="7" t="s">
        <v>57</v>
      </c>
      <c r="AD288" s="7" t="s">
        <v>57</v>
      </c>
      <c r="AE288" s="7" t="s">
        <v>57</v>
      </c>
      <c r="AF288" s="7" t="s">
        <v>57</v>
      </c>
      <c r="AG288" s="7" t="s">
        <v>57</v>
      </c>
      <c r="AH288" s="7" t="s">
        <v>57</v>
      </c>
      <c r="AI288" s="7" t="s">
        <v>57</v>
      </c>
      <c r="AJ288" s="7" t="s">
        <v>57</v>
      </c>
      <c r="AK288" s="7" t="s">
        <v>57</v>
      </c>
      <c r="AL288" s="7" t="s">
        <v>57</v>
      </c>
      <c r="AM288" s="7" t="s">
        <v>57</v>
      </c>
      <c r="AN288" s="7" t="s">
        <v>57</v>
      </c>
      <c r="AO288" s="7" t="s">
        <v>57</v>
      </c>
      <c r="AP288" s="7" t="s">
        <v>57</v>
      </c>
      <c r="AQ288" s="7" t="s">
        <v>57</v>
      </c>
      <c r="AR288" s="7" t="s">
        <v>57</v>
      </c>
      <c r="AS288" s="7" t="s">
        <v>57</v>
      </c>
      <c r="AT288" s="7" t="s">
        <v>57</v>
      </c>
      <c r="AU288" s="7" t="s">
        <v>62</v>
      </c>
      <c r="AV288" s="7" t="s">
        <v>62</v>
      </c>
      <c r="AW288" s="7" t="s">
        <v>62</v>
      </c>
      <c r="AX288" s="7" t="s">
        <v>62</v>
      </c>
      <c r="AY288" s="7" t="s">
        <v>62</v>
      </c>
      <c r="AZ288" s="7" t="s">
        <v>62</v>
      </c>
      <c r="BA288" s="7" t="s">
        <v>57</v>
      </c>
      <c r="BB288" s="7" t="s">
        <v>57</v>
      </c>
      <c r="BC288" s="7" t="s">
        <v>57</v>
      </c>
      <c r="BD288" s="7" t="s">
        <v>246</v>
      </c>
      <c r="BE288" s="7" t="s">
        <v>939</v>
      </c>
    </row>
    <row r="289" s="1" customFormat="1" ht="96" spans="1:57">
      <c r="A289" s="7">
        <v>285</v>
      </c>
      <c r="B289" s="7" t="s">
        <v>56</v>
      </c>
      <c r="C289" s="7" t="s">
        <v>139</v>
      </c>
      <c r="D289" s="7" t="s">
        <v>58</v>
      </c>
      <c r="E289" s="7" t="s">
        <v>127</v>
      </c>
      <c r="F289" s="7" t="s">
        <v>165</v>
      </c>
      <c r="G289" s="7" t="s">
        <v>940</v>
      </c>
      <c r="H289" s="7" t="s">
        <v>928</v>
      </c>
      <c r="I289" s="9">
        <v>36</v>
      </c>
      <c r="J289" s="7" t="s">
        <v>62</v>
      </c>
      <c r="K289" s="7" t="s">
        <v>62</v>
      </c>
      <c r="L289" s="7" t="s">
        <v>62</v>
      </c>
      <c r="M289" s="7" t="s">
        <v>62</v>
      </c>
      <c r="N289" s="7" t="s">
        <v>62</v>
      </c>
      <c r="O289" s="7" t="s">
        <v>62</v>
      </c>
      <c r="P289" s="7" t="s">
        <v>62</v>
      </c>
      <c r="Q289" s="7" t="s">
        <v>62</v>
      </c>
      <c r="R289" s="7" t="s">
        <v>62</v>
      </c>
      <c r="S289" s="7" t="s">
        <v>105</v>
      </c>
      <c r="T289" s="7" t="str">
        <f>VLOOKUP(G:G,[1]项目公开公示信息_1!$B:$P,15,0)</f>
        <v>红妙屯上洞三面光水渠1200米
</v>
      </c>
      <c r="U289" s="7" t="s">
        <v>64</v>
      </c>
      <c r="V289" s="7" t="s">
        <v>66</v>
      </c>
      <c r="W289" s="7" t="s">
        <v>66</v>
      </c>
      <c r="X289" s="7" t="s">
        <v>66</v>
      </c>
      <c r="Y289" s="7" t="s">
        <v>67</v>
      </c>
      <c r="Z289" s="7" t="s">
        <v>66</v>
      </c>
      <c r="AA289" s="7" t="s">
        <v>110</v>
      </c>
      <c r="AB289" s="7" t="s">
        <v>110</v>
      </c>
      <c r="AC289" s="7" t="s">
        <v>57</v>
      </c>
      <c r="AD289" s="7" t="s">
        <v>57</v>
      </c>
      <c r="AE289" s="7" t="s">
        <v>57</v>
      </c>
      <c r="AF289" s="7" t="s">
        <v>57</v>
      </c>
      <c r="AG289" s="7" t="s">
        <v>57</v>
      </c>
      <c r="AH289" s="7" t="s">
        <v>57</v>
      </c>
      <c r="AI289" s="7" t="s">
        <v>57</v>
      </c>
      <c r="AJ289" s="7" t="s">
        <v>57</v>
      </c>
      <c r="AK289" s="7" t="s">
        <v>57</v>
      </c>
      <c r="AL289" s="7" t="s">
        <v>57</v>
      </c>
      <c r="AM289" s="7" t="s">
        <v>57</v>
      </c>
      <c r="AN289" s="7" t="s">
        <v>57</v>
      </c>
      <c r="AO289" s="7" t="s">
        <v>57</v>
      </c>
      <c r="AP289" s="7" t="s">
        <v>57</v>
      </c>
      <c r="AQ289" s="7" t="s">
        <v>57</v>
      </c>
      <c r="AR289" s="7" t="s">
        <v>57</v>
      </c>
      <c r="AS289" s="7" t="s">
        <v>57</v>
      </c>
      <c r="AT289" s="7" t="s">
        <v>57</v>
      </c>
      <c r="AU289" s="7" t="s">
        <v>62</v>
      </c>
      <c r="AV289" s="7" t="s">
        <v>62</v>
      </c>
      <c r="AW289" s="7" t="s">
        <v>62</v>
      </c>
      <c r="AX289" s="7" t="s">
        <v>62</v>
      </c>
      <c r="AY289" s="7" t="s">
        <v>62</v>
      </c>
      <c r="AZ289" s="7" t="s">
        <v>62</v>
      </c>
      <c r="BA289" s="7" t="s">
        <v>57</v>
      </c>
      <c r="BB289" s="7" t="s">
        <v>57</v>
      </c>
      <c r="BC289" s="7" t="s">
        <v>57</v>
      </c>
      <c r="BD289" s="7" t="s">
        <v>246</v>
      </c>
      <c r="BE289" s="7" t="s">
        <v>941</v>
      </c>
    </row>
    <row r="290" s="1" customFormat="1" ht="96" spans="1:57">
      <c r="A290" s="7">
        <v>286</v>
      </c>
      <c r="B290" s="7" t="s">
        <v>56</v>
      </c>
      <c r="C290" s="7" t="s">
        <v>139</v>
      </c>
      <c r="D290" s="7" t="s">
        <v>282</v>
      </c>
      <c r="E290" s="7" t="s">
        <v>283</v>
      </c>
      <c r="F290" s="7" t="s">
        <v>284</v>
      </c>
      <c r="G290" s="7" t="s">
        <v>942</v>
      </c>
      <c r="H290" s="7" t="s">
        <v>908</v>
      </c>
      <c r="I290" s="9">
        <v>15</v>
      </c>
      <c r="J290" s="7" t="s">
        <v>62</v>
      </c>
      <c r="K290" s="7" t="s">
        <v>62</v>
      </c>
      <c r="L290" s="7" t="s">
        <v>62</v>
      </c>
      <c r="M290" s="7" t="s">
        <v>62</v>
      </c>
      <c r="N290" s="7" t="s">
        <v>62</v>
      </c>
      <c r="O290" s="7" t="s">
        <v>62</v>
      </c>
      <c r="P290" s="7" t="s">
        <v>62</v>
      </c>
      <c r="Q290" s="7" t="s">
        <v>62</v>
      </c>
      <c r="R290" s="7" t="s">
        <v>62</v>
      </c>
      <c r="S290" s="7" t="s">
        <v>63</v>
      </c>
      <c r="T290" s="7" t="str">
        <f>VLOOKUP(G:G,[1]项目公开公示信息_1!$B:$P,15,0)</f>
        <v>长350米,3.米2宽进屯道路硬化
</v>
      </c>
      <c r="U290" s="7" t="s">
        <v>64</v>
      </c>
      <c r="V290" s="7" t="s">
        <v>65</v>
      </c>
      <c r="W290" s="7" t="s">
        <v>66</v>
      </c>
      <c r="X290" s="7" t="s">
        <v>66</v>
      </c>
      <c r="Y290" s="7" t="s">
        <v>67</v>
      </c>
      <c r="Z290" s="7" t="s">
        <v>57</v>
      </c>
      <c r="AA290" s="7" t="s">
        <v>110</v>
      </c>
      <c r="AB290" s="7" t="s">
        <v>110</v>
      </c>
      <c r="AC290" s="7" t="s">
        <v>57</v>
      </c>
      <c r="AD290" s="7" t="s">
        <v>69</v>
      </c>
      <c r="AE290" s="7" t="s">
        <v>111</v>
      </c>
      <c r="AF290" s="7" t="s">
        <v>909</v>
      </c>
      <c r="AG290" s="7" t="s">
        <v>57</v>
      </c>
      <c r="AH290" s="7" t="s">
        <v>57</v>
      </c>
      <c r="AI290" s="7" t="s">
        <v>57</v>
      </c>
      <c r="AJ290" s="7" t="s">
        <v>57</v>
      </c>
      <c r="AK290" s="7" t="s">
        <v>57</v>
      </c>
      <c r="AL290" s="7" t="s">
        <v>57</v>
      </c>
      <c r="AM290" s="7" t="s">
        <v>57</v>
      </c>
      <c r="AN290" s="7" t="s">
        <v>57</v>
      </c>
      <c r="AO290" s="7" t="s">
        <v>57</v>
      </c>
      <c r="AP290" s="7" t="s">
        <v>57</v>
      </c>
      <c r="AQ290" s="7" t="s">
        <v>57</v>
      </c>
      <c r="AR290" s="7" t="s">
        <v>57</v>
      </c>
      <c r="AS290" s="7" t="s">
        <v>57</v>
      </c>
      <c r="AT290" s="7" t="s">
        <v>57</v>
      </c>
      <c r="AU290" s="7" t="s">
        <v>62</v>
      </c>
      <c r="AV290" s="7" t="s">
        <v>62</v>
      </c>
      <c r="AW290" s="7" t="s">
        <v>62</v>
      </c>
      <c r="AX290" s="7" t="s">
        <v>62</v>
      </c>
      <c r="AY290" s="7" t="s">
        <v>62</v>
      </c>
      <c r="AZ290" s="7" t="s">
        <v>62</v>
      </c>
      <c r="BA290" s="7" t="s">
        <v>57</v>
      </c>
      <c r="BB290" s="7" t="s">
        <v>57</v>
      </c>
      <c r="BC290" s="7" t="s">
        <v>910</v>
      </c>
      <c r="BD290" s="7" t="s">
        <v>246</v>
      </c>
      <c r="BE290" s="7" t="s">
        <v>943</v>
      </c>
    </row>
    <row r="291" s="1" customFormat="1" ht="96" spans="1:57">
      <c r="A291" s="7">
        <v>287</v>
      </c>
      <c r="B291" s="7" t="s">
        <v>56</v>
      </c>
      <c r="C291" s="7" t="s">
        <v>139</v>
      </c>
      <c r="D291" s="7" t="s">
        <v>282</v>
      </c>
      <c r="E291" s="7" t="s">
        <v>283</v>
      </c>
      <c r="F291" s="7" t="s">
        <v>358</v>
      </c>
      <c r="G291" s="7" t="s">
        <v>944</v>
      </c>
      <c r="H291" s="7" t="s">
        <v>928</v>
      </c>
      <c r="I291" s="9">
        <v>25</v>
      </c>
      <c r="J291" s="7" t="s">
        <v>62</v>
      </c>
      <c r="K291" s="7" t="s">
        <v>62</v>
      </c>
      <c r="L291" s="7" t="s">
        <v>62</v>
      </c>
      <c r="M291" s="7" t="s">
        <v>62</v>
      </c>
      <c r="N291" s="7" t="s">
        <v>62</v>
      </c>
      <c r="O291" s="7" t="s">
        <v>62</v>
      </c>
      <c r="P291" s="7" t="s">
        <v>62</v>
      </c>
      <c r="Q291" s="7" t="s">
        <v>62</v>
      </c>
      <c r="R291" s="7" t="s">
        <v>62</v>
      </c>
      <c r="S291" s="7" t="s">
        <v>63</v>
      </c>
      <c r="T291" s="7" t="str">
        <f>VLOOKUP(G:G,[1]项目公开公示信息_1!$B:$P,15,0)</f>
        <v>红妙屯人畜饮水工程水管更换项目3000米</v>
      </c>
      <c r="U291" s="7" t="s">
        <v>64</v>
      </c>
      <c r="V291" s="7" t="s">
        <v>65</v>
      </c>
      <c r="W291" s="7" t="s">
        <v>66</v>
      </c>
      <c r="X291" s="7" t="s">
        <v>66</v>
      </c>
      <c r="Y291" s="7" t="s">
        <v>67</v>
      </c>
      <c r="Z291" s="7" t="s">
        <v>57</v>
      </c>
      <c r="AA291" s="7" t="s">
        <v>110</v>
      </c>
      <c r="AB291" s="7" t="s">
        <v>110</v>
      </c>
      <c r="AC291" s="7" t="s">
        <v>57</v>
      </c>
      <c r="AD291" s="7" t="s">
        <v>69</v>
      </c>
      <c r="AE291" s="7" t="s">
        <v>111</v>
      </c>
      <c r="AF291" s="7" t="s">
        <v>909</v>
      </c>
      <c r="AG291" s="7" t="s">
        <v>57</v>
      </c>
      <c r="AH291" s="7" t="s">
        <v>57</v>
      </c>
      <c r="AI291" s="7" t="s">
        <v>57</v>
      </c>
      <c r="AJ291" s="7" t="s">
        <v>57</v>
      </c>
      <c r="AK291" s="7" t="s">
        <v>57</v>
      </c>
      <c r="AL291" s="7" t="s">
        <v>57</v>
      </c>
      <c r="AM291" s="7" t="s">
        <v>57</v>
      </c>
      <c r="AN291" s="7" t="s">
        <v>57</v>
      </c>
      <c r="AO291" s="7" t="s">
        <v>57</v>
      </c>
      <c r="AP291" s="7" t="s">
        <v>57</v>
      </c>
      <c r="AQ291" s="7" t="s">
        <v>57</v>
      </c>
      <c r="AR291" s="7" t="s">
        <v>57</v>
      </c>
      <c r="AS291" s="7" t="s">
        <v>57</v>
      </c>
      <c r="AT291" s="7" t="s">
        <v>57</v>
      </c>
      <c r="AU291" s="7" t="s">
        <v>62</v>
      </c>
      <c r="AV291" s="7" t="s">
        <v>62</v>
      </c>
      <c r="AW291" s="7" t="s">
        <v>62</v>
      </c>
      <c r="AX291" s="7" t="s">
        <v>62</v>
      </c>
      <c r="AY291" s="7" t="s">
        <v>62</v>
      </c>
      <c r="AZ291" s="7" t="s">
        <v>62</v>
      </c>
      <c r="BA291" s="7" t="s">
        <v>57</v>
      </c>
      <c r="BB291" s="7" t="s">
        <v>57</v>
      </c>
      <c r="BC291" s="7" t="s">
        <v>945</v>
      </c>
      <c r="BD291" s="7" t="s">
        <v>246</v>
      </c>
      <c r="BE291" s="7" t="s">
        <v>946</v>
      </c>
    </row>
    <row r="292" s="1" customFormat="1" ht="96" spans="1:57">
      <c r="A292" s="7">
        <v>288</v>
      </c>
      <c r="B292" s="7" t="s">
        <v>56</v>
      </c>
      <c r="C292" s="7" t="s">
        <v>139</v>
      </c>
      <c r="D292" s="7" t="s">
        <v>282</v>
      </c>
      <c r="E292" s="7" t="s">
        <v>283</v>
      </c>
      <c r="F292" s="7" t="s">
        <v>358</v>
      </c>
      <c r="G292" s="7" t="s">
        <v>947</v>
      </c>
      <c r="H292" s="7" t="s">
        <v>908</v>
      </c>
      <c r="I292" s="9">
        <v>100</v>
      </c>
      <c r="J292" s="7" t="s">
        <v>62</v>
      </c>
      <c r="K292" s="7" t="s">
        <v>62</v>
      </c>
      <c r="L292" s="7" t="s">
        <v>62</v>
      </c>
      <c r="M292" s="7" t="s">
        <v>62</v>
      </c>
      <c r="N292" s="7" t="s">
        <v>62</v>
      </c>
      <c r="O292" s="7" t="s">
        <v>62</v>
      </c>
      <c r="P292" s="7" t="s">
        <v>62</v>
      </c>
      <c r="Q292" s="7" t="s">
        <v>62</v>
      </c>
      <c r="R292" s="7" t="s">
        <v>62</v>
      </c>
      <c r="S292" s="7" t="s">
        <v>63</v>
      </c>
      <c r="T292" s="7" t="str">
        <f>VLOOKUP(G:G,[1]项目公开公示信息_1!$B:$P,15,0)</f>
        <v>新建蓄水池1座，更换供水管路
</v>
      </c>
      <c r="U292" s="7" t="s">
        <v>64</v>
      </c>
      <c r="V292" s="7" t="s">
        <v>65</v>
      </c>
      <c r="W292" s="7" t="s">
        <v>66</v>
      </c>
      <c r="X292" s="7" t="s">
        <v>66</v>
      </c>
      <c r="Y292" s="7" t="s">
        <v>67</v>
      </c>
      <c r="Z292" s="7" t="s">
        <v>57</v>
      </c>
      <c r="AA292" s="7" t="s">
        <v>110</v>
      </c>
      <c r="AB292" s="7" t="s">
        <v>110</v>
      </c>
      <c r="AC292" s="7" t="s">
        <v>57</v>
      </c>
      <c r="AD292" s="7" t="s">
        <v>69</v>
      </c>
      <c r="AE292" s="7" t="s">
        <v>111</v>
      </c>
      <c r="AF292" s="7" t="s">
        <v>909</v>
      </c>
      <c r="AG292" s="7" t="s">
        <v>57</v>
      </c>
      <c r="AH292" s="7" t="s">
        <v>57</v>
      </c>
      <c r="AI292" s="7" t="s">
        <v>57</v>
      </c>
      <c r="AJ292" s="7" t="s">
        <v>57</v>
      </c>
      <c r="AK292" s="7" t="s">
        <v>57</v>
      </c>
      <c r="AL292" s="7" t="s">
        <v>57</v>
      </c>
      <c r="AM292" s="7" t="s">
        <v>57</v>
      </c>
      <c r="AN292" s="7" t="s">
        <v>57</v>
      </c>
      <c r="AO292" s="7" t="s">
        <v>57</v>
      </c>
      <c r="AP292" s="7" t="s">
        <v>57</v>
      </c>
      <c r="AQ292" s="7" t="s">
        <v>57</v>
      </c>
      <c r="AR292" s="7" t="s">
        <v>57</v>
      </c>
      <c r="AS292" s="7" t="s">
        <v>57</v>
      </c>
      <c r="AT292" s="7" t="s">
        <v>57</v>
      </c>
      <c r="AU292" s="7" t="s">
        <v>62</v>
      </c>
      <c r="AV292" s="7" t="s">
        <v>62</v>
      </c>
      <c r="AW292" s="7" t="s">
        <v>62</v>
      </c>
      <c r="AX292" s="7" t="s">
        <v>62</v>
      </c>
      <c r="AY292" s="7" t="s">
        <v>62</v>
      </c>
      <c r="AZ292" s="7" t="s">
        <v>62</v>
      </c>
      <c r="BA292" s="7" t="s">
        <v>57</v>
      </c>
      <c r="BB292" s="7" t="s">
        <v>57</v>
      </c>
      <c r="BC292" s="7" t="s">
        <v>948</v>
      </c>
      <c r="BD292" s="7" t="s">
        <v>246</v>
      </c>
      <c r="BE292" s="7" t="s">
        <v>949</v>
      </c>
    </row>
    <row r="293" s="1" customFormat="1" ht="96" spans="1:57">
      <c r="A293" s="7">
        <v>289</v>
      </c>
      <c r="B293" s="7" t="s">
        <v>56</v>
      </c>
      <c r="C293" s="7" t="s">
        <v>139</v>
      </c>
      <c r="D293" s="7" t="s">
        <v>282</v>
      </c>
      <c r="E293" s="7" t="s">
        <v>423</v>
      </c>
      <c r="F293" s="7" t="s">
        <v>641</v>
      </c>
      <c r="G293" s="7" t="s">
        <v>950</v>
      </c>
      <c r="H293" s="7" t="s">
        <v>928</v>
      </c>
      <c r="I293" s="9">
        <v>20</v>
      </c>
      <c r="J293" s="7" t="s">
        <v>62</v>
      </c>
      <c r="K293" s="7" t="s">
        <v>62</v>
      </c>
      <c r="L293" s="7" t="s">
        <v>62</v>
      </c>
      <c r="M293" s="7" t="s">
        <v>62</v>
      </c>
      <c r="N293" s="7" t="s">
        <v>62</v>
      </c>
      <c r="O293" s="7" t="s">
        <v>62</v>
      </c>
      <c r="P293" s="7" t="s">
        <v>62</v>
      </c>
      <c r="Q293" s="7" t="s">
        <v>62</v>
      </c>
      <c r="R293" s="7" t="s">
        <v>62</v>
      </c>
      <c r="S293" s="7" t="s">
        <v>105</v>
      </c>
      <c r="T293" s="7" t="str">
        <f>VLOOKUP(G:G,[1]项目公开公示信息_1!$B:$P,15,0)</f>
        <v>红妙村委旁边排污排水沟建设三面光400米
</v>
      </c>
      <c r="U293" s="7" t="s">
        <v>64</v>
      </c>
      <c r="V293" s="7" t="s">
        <v>66</v>
      </c>
      <c r="W293" s="7" t="s">
        <v>66</v>
      </c>
      <c r="X293" s="7" t="s">
        <v>66</v>
      </c>
      <c r="Y293" s="7" t="s">
        <v>67</v>
      </c>
      <c r="Z293" s="7" t="s">
        <v>57</v>
      </c>
      <c r="AA293" s="7" t="s">
        <v>110</v>
      </c>
      <c r="AB293" s="7" t="s">
        <v>110</v>
      </c>
      <c r="AC293" s="7" t="s">
        <v>57</v>
      </c>
      <c r="AD293" s="7" t="s">
        <v>57</v>
      </c>
      <c r="AE293" s="7" t="s">
        <v>57</v>
      </c>
      <c r="AF293" s="7" t="s">
        <v>57</v>
      </c>
      <c r="AG293" s="7" t="s">
        <v>57</v>
      </c>
      <c r="AH293" s="7" t="s">
        <v>57</v>
      </c>
      <c r="AI293" s="7" t="s">
        <v>57</v>
      </c>
      <c r="AJ293" s="7" t="s">
        <v>57</v>
      </c>
      <c r="AK293" s="7" t="s">
        <v>57</v>
      </c>
      <c r="AL293" s="7" t="s">
        <v>57</v>
      </c>
      <c r="AM293" s="7" t="s">
        <v>57</v>
      </c>
      <c r="AN293" s="7" t="s">
        <v>57</v>
      </c>
      <c r="AO293" s="7" t="s">
        <v>57</v>
      </c>
      <c r="AP293" s="7" t="s">
        <v>57</v>
      </c>
      <c r="AQ293" s="7" t="s">
        <v>57</v>
      </c>
      <c r="AR293" s="7" t="s">
        <v>57</v>
      </c>
      <c r="AS293" s="7" t="s">
        <v>57</v>
      </c>
      <c r="AT293" s="7" t="s">
        <v>57</v>
      </c>
      <c r="AU293" s="7" t="s">
        <v>62</v>
      </c>
      <c r="AV293" s="7" t="s">
        <v>62</v>
      </c>
      <c r="AW293" s="7" t="s">
        <v>62</v>
      </c>
      <c r="AX293" s="7" t="s">
        <v>62</v>
      </c>
      <c r="AY293" s="7" t="s">
        <v>62</v>
      </c>
      <c r="AZ293" s="7" t="s">
        <v>62</v>
      </c>
      <c r="BA293" s="7" t="s">
        <v>57</v>
      </c>
      <c r="BB293" s="7" t="s">
        <v>57</v>
      </c>
      <c r="BC293" s="7" t="s">
        <v>57</v>
      </c>
      <c r="BD293" s="7" t="s">
        <v>246</v>
      </c>
      <c r="BE293" s="7" t="s">
        <v>951</v>
      </c>
    </row>
    <row r="294" s="1" customFormat="1" ht="96" spans="1:57">
      <c r="A294" s="7">
        <v>290</v>
      </c>
      <c r="B294" s="7" t="s">
        <v>56</v>
      </c>
      <c r="C294" s="7" t="s">
        <v>139</v>
      </c>
      <c r="D294" s="7" t="s">
        <v>282</v>
      </c>
      <c r="E294" s="7" t="s">
        <v>423</v>
      </c>
      <c r="F294" s="7" t="s">
        <v>641</v>
      </c>
      <c r="G294" s="7" t="s">
        <v>952</v>
      </c>
      <c r="H294" s="7" t="s">
        <v>928</v>
      </c>
      <c r="I294" s="9">
        <v>50</v>
      </c>
      <c r="J294" s="7" t="s">
        <v>62</v>
      </c>
      <c r="K294" s="7" t="s">
        <v>62</v>
      </c>
      <c r="L294" s="7" t="s">
        <v>62</v>
      </c>
      <c r="M294" s="7" t="s">
        <v>62</v>
      </c>
      <c r="N294" s="7" t="s">
        <v>62</v>
      </c>
      <c r="O294" s="7" t="s">
        <v>62</v>
      </c>
      <c r="P294" s="7" t="s">
        <v>62</v>
      </c>
      <c r="Q294" s="7" t="s">
        <v>62</v>
      </c>
      <c r="R294" s="7" t="s">
        <v>62</v>
      </c>
      <c r="S294" s="7" t="s">
        <v>105</v>
      </c>
      <c r="T294" s="7" t="str">
        <f>VLOOKUP(G:G,[1]项目公开公示信息_1!$B:$P,15,0)</f>
        <v>樟家屯污水处理池挡土墙建设长50米、高10米
</v>
      </c>
      <c r="U294" s="7" t="s">
        <v>64</v>
      </c>
      <c r="V294" s="7" t="s">
        <v>66</v>
      </c>
      <c r="W294" s="7" t="s">
        <v>66</v>
      </c>
      <c r="X294" s="7" t="s">
        <v>66</v>
      </c>
      <c r="Y294" s="7" t="s">
        <v>67</v>
      </c>
      <c r="Z294" s="7" t="s">
        <v>57</v>
      </c>
      <c r="AA294" s="7" t="s">
        <v>110</v>
      </c>
      <c r="AB294" s="7" t="s">
        <v>110</v>
      </c>
      <c r="AC294" s="7" t="s">
        <v>57</v>
      </c>
      <c r="AD294" s="7" t="s">
        <v>57</v>
      </c>
      <c r="AE294" s="7" t="s">
        <v>57</v>
      </c>
      <c r="AF294" s="7" t="s">
        <v>57</v>
      </c>
      <c r="AG294" s="7" t="s">
        <v>57</v>
      </c>
      <c r="AH294" s="7" t="s">
        <v>57</v>
      </c>
      <c r="AI294" s="7" t="s">
        <v>57</v>
      </c>
      <c r="AJ294" s="7" t="s">
        <v>57</v>
      </c>
      <c r="AK294" s="7" t="s">
        <v>57</v>
      </c>
      <c r="AL294" s="7" t="s">
        <v>57</v>
      </c>
      <c r="AM294" s="7" t="s">
        <v>57</v>
      </c>
      <c r="AN294" s="7" t="s">
        <v>57</v>
      </c>
      <c r="AO294" s="7" t="s">
        <v>57</v>
      </c>
      <c r="AP294" s="7" t="s">
        <v>57</v>
      </c>
      <c r="AQ294" s="7" t="s">
        <v>57</v>
      </c>
      <c r="AR294" s="7" t="s">
        <v>57</v>
      </c>
      <c r="AS294" s="7" t="s">
        <v>57</v>
      </c>
      <c r="AT294" s="7" t="s">
        <v>57</v>
      </c>
      <c r="AU294" s="7" t="s">
        <v>62</v>
      </c>
      <c r="AV294" s="7" t="s">
        <v>62</v>
      </c>
      <c r="AW294" s="7" t="s">
        <v>62</v>
      </c>
      <c r="AX294" s="7" t="s">
        <v>62</v>
      </c>
      <c r="AY294" s="7" t="s">
        <v>62</v>
      </c>
      <c r="AZ294" s="7" t="s">
        <v>62</v>
      </c>
      <c r="BA294" s="7" t="s">
        <v>57</v>
      </c>
      <c r="BB294" s="7" t="s">
        <v>57</v>
      </c>
      <c r="BC294" s="7" t="s">
        <v>57</v>
      </c>
      <c r="BD294" s="7" t="s">
        <v>246</v>
      </c>
      <c r="BE294" s="7" t="s">
        <v>953</v>
      </c>
    </row>
    <row r="295" s="1" customFormat="1" ht="96" spans="1:57">
      <c r="A295" s="7">
        <v>291</v>
      </c>
      <c r="B295" s="7" t="s">
        <v>56</v>
      </c>
      <c r="C295" s="7" t="s">
        <v>139</v>
      </c>
      <c r="D295" s="7" t="s">
        <v>282</v>
      </c>
      <c r="E295" s="7" t="s">
        <v>423</v>
      </c>
      <c r="F295" s="7" t="s">
        <v>641</v>
      </c>
      <c r="G295" s="7" t="s">
        <v>954</v>
      </c>
      <c r="H295" s="7" t="s">
        <v>913</v>
      </c>
      <c r="I295" s="9">
        <v>65</v>
      </c>
      <c r="J295" s="7" t="s">
        <v>62</v>
      </c>
      <c r="K295" s="7" t="s">
        <v>62</v>
      </c>
      <c r="L295" s="7" t="s">
        <v>62</v>
      </c>
      <c r="M295" s="7" t="s">
        <v>62</v>
      </c>
      <c r="N295" s="7" t="s">
        <v>62</v>
      </c>
      <c r="O295" s="7" t="s">
        <v>62</v>
      </c>
      <c r="P295" s="7" t="s">
        <v>62</v>
      </c>
      <c r="Q295" s="7" t="s">
        <v>62</v>
      </c>
      <c r="R295" s="7" t="s">
        <v>62</v>
      </c>
      <c r="S295" s="7" t="s">
        <v>105</v>
      </c>
      <c r="T295" s="7" t="str">
        <f>VLOOKUP(G:G,[1]项目公开公示信息_1!$B:$P,15,0)</f>
        <v>长麻屯32户污水处理及配套设施
</v>
      </c>
      <c r="U295" s="7" t="s">
        <v>64</v>
      </c>
      <c r="V295" s="7" t="s">
        <v>66</v>
      </c>
      <c r="W295" s="7" t="s">
        <v>66</v>
      </c>
      <c r="X295" s="7" t="s">
        <v>66</v>
      </c>
      <c r="Y295" s="7" t="s">
        <v>67</v>
      </c>
      <c r="Z295" s="7" t="s">
        <v>57</v>
      </c>
      <c r="AA295" s="7" t="s">
        <v>110</v>
      </c>
      <c r="AB295" s="7" t="s">
        <v>110</v>
      </c>
      <c r="AC295" s="7" t="s">
        <v>57</v>
      </c>
      <c r="AD295" s="7" t="s">
        <v>57</v>
      </c>
      <c r="AE295" s="7" t="s">
        <v>57</v>
      </c>
      <c r="AF295" s="7" t="s">
        <v>57</v>
      </c>
      <c r="AG295" s="7" t="s">
        <v>57</v>
      </c>
      <c r="AH295" s="7" t="s">
        <v>57</v>
      </c>
      <c r="AI295" s="7" t="s">
        <v>57</v>
      </c>
      <c r="AJ295" s="7" t="s">
        <v>57</v>
      </c>
      <c r="AK295" s="7" t="s">
        <v>57</v>
      </c>
      <c r="AL295" s="7" t="s">
        <v>57</v>
      </c>
      <c r="AM295" s="7" t="s">
        <v>57</v>
      </c>
      <c r="AN295" s="7" t="s">
        <v>57</v>
      </c>
      <c r="AO295" s="7" t="s">
        <v>57</v>
      </c>
      <c r="AP295" s="7" t="s">
        <v>57</v>
      </c>
      <c r="AQ295" s="7" t="s">
        <v>57</v>
      </c>
      <c r="AR295" s="7" t="s">
        <v>57</v>
      </c>
      <c r="AS295" s="7" t="s">
        <v>57</v>
      </c>
      <c r="AT295" s="7" t="s">
        <v>57</v>
      </c>
      <c r="AU295" s="7" t="s">
        <v>62</v>
      </c>
      <c r="AV295" s="7" t="s">
        <v>62</v>
      </c>
      <c r="AW295" s="7" t="s">
        <v>62</v>
      </c>
      <c r="AX295" s="7" t="s">
        <v>62</v>
      </c>
      <c r="AY295" s="7" t="s">
        <v>62</v>
      </c>
      <c r="AZ295" s="7" t="s">
        <v>62</v>
      </c>
      <c r="BA295" s="7" t="s">
        <v>57</v>
      </c>
      <c r="BB295" s="7" t="s">
        <v>57</v>
      </c>
      <c r="BC295" s="7" t="s">
        <v>57</v>
      </c>
      <c r="BD295" s="7" t="s">
        <v>246</v>
      </c>
      <c r="BE295" s="7" t="s">
        <v>955</v>
      </c>
    </row>
    <row r="296" s="1" customFormat="1" ht="67.5" spans="1:57">
      <c r="A296" s="7">
        <v>292</v>
      </c>
      <c r="B296" s="7" t="s">
        <v>56</v>
      </c>
      <c r="C296" s="7" t="s">
        <v>956</v>
      </c>
      <c r="D296" s="7" t="s">
        <v>58</v>
      </c>
      <c r="E296" s="7" t="s">
        <v>59</v>
      </c>
      <c r="F296" s="7" t="s">
        <v>60</v>
      </c>
      <c r="G296" s="7" t="s">
        <v>957</v>
      </c>
      <c r="H296" s="7" t="s">
        <v>958</v>
      </c>
      <c r="I296" s="9">
        <v>140</v>
      </c>
      <c r="J296" s="7" t="s">
        <v>62</v>
      </c>
      <c r="K296" s="7" t="s">
        <v>62</v>
      </c>
      <c r="L296" s="7" t="s">
        <v>62</v>
      </c>
      <c r="M296" s="7" t="s">
        <v>62</v>
      </c>
      <c r="N296" s="7" t="s">
        <v>62</v>
      </c>
      <c r="O296" s="7" t="s">
        <v>62</v>
      </c>
      <c r="P296" s="7" t="s">
        <v>62</v>
      </c>
      <c r="Q296" s="7" t="s">
        <v>62</v>
      </c>
      <c r="R296" s="7" t="s">
        <v>62</v>
      </c>
      <c r="S296" s="7" t="s">
        <v>105</v>
      </c>
      <c r="T296" s="7" t="str">
        <f>VLOOKUP(G:G,[1]项目公开公示信息_1!$B:$P,15,0)</f>
        <v>长2公里、路面宽3.5米，厚0.2米产业路道路硬化</v>
      </c>
      <c r="U296" s="7" t="s">
        <v>64</v>
      </c>
      <c r="V296" s="7" t="s">
        <v>66</v>
      </c>
      <c r="W296" s="7" t="s">
        <v>66</v>
      </c>
      <c r="X296" s="7" t="s">
        <v>66</v>
      </c>
      <c r="Y296" s="7" t="s">
        <v>90</v>
      </c>
      <c r="Z296" s="7" t="s">
        <v>66</v>
      </c>
      <c r="AA296" s="7" t="s">
        <v>231</v>
      </c>
      <c r="AB296" s="7" t="s">
        <v>231</v>
      </c>
      <c r="AC296" s="7" t="s">
        <v>57</v>
      </c>
      <c r="AD296" s="7" t="s">
        <v>57</v>
      </c>
      <c r="AE296" s="7" t="s">
        <v>57</v>
      </c>
      <c r="AF296" s="7" t="s">
        <v>57</v>
      </c>
      <c r="AG296" s="7" t="s">
        <v>57</v>
      </c>
      <c r="AH296" s="7" t="s">
        <v>57</v>
      </c>
      <c r="AI296" s="7" t="s">
        <v>57</v>
      </c>
      <c r="AJ296" s="7" t="s">
        <v>57</v>
      </c>
      <c r="AK296" s="7" t="s">
        <v>57</v>
      </c>
      <c r="AL296" s="7" t="s">
        <v>57</v>
      </c>
      <c r="AM296" s="7" t="s">
        <v>57</v>
      </c>
      <c r="AN296" s="7" t="s">
        <v>57</v>
      </c>
      <c r="AO296" s="7" t="s">
        <v>57</v>
      </c>
      <c r="AP296" s="7" t="s">
        <v>57</v>
      </c>
      <c r="AQ296" s="7" t="s">
        <v>57</v>
      </c>
      <c r="AR296" s="7" t="s">
        <v>57</v>
      </c>
      <c r="AS296" s="7" t="s">
        <v>57</v>
      </c>
      <c r="AT296" s="7" t="s">
        <v>57</v>
      </c>
      <c r="AU296" s="7" t="s">
        <v>62</v>
      </c>
      <c r="AV296" s="7" t="s">
        <v>62</v>
      </c>
      <c r="AW296" s="7" t="s">
        <v>62</v>
      </c>
      <c r="AX296" s="7" t="s">
        <v>62</v>
      </c>
      <c r="AY296" s="7" t="s">
        <v>62</v>
      </c>
      <c r="AZ296" s="7" t="s">
        <v>62</v>
      </c>
      <c r="BA296" s="7" t="s">
        <v>57</v>
      </c>
      <c r="BB296" s="7" t="s">
        <v>57</v>
      </c>
      <c r="BC296" s="7" t="s">
        <v>57</v>
      </c>
      <c r="BD296" s="7" t="s">
        <v>73</v>
      </c>
      <c r="BE296" s="7" t="s">
        <v>959</v>
      </c>
    </row>
    <row r="297" s="1" customFormat="1" ht="67.5" spans="1:57">
      <c r="A297" s="7">
        <v>293</v>
      </c>
      <c r="B297" s="7" t="s">
        <v>56</v>
      </c>
      <c r="C297" s="7" t="s">
        <v>956</v>
      </c>
      <c r="D297" s="7" t="s">
        <v>58</v>
      </c>
      <c r="E297" s="7" t="s">
        <v>59</v>
      </c>
      <c r="F297" s="7" t="s">
        <v>60</v>
      </c>
      <c r="G297" s="7" t="s">
        <v>960</v>
      </c>
      <c r="H297" s="7" t="s">
        <v>241</v>
      </c>
      <c r="I297" s="9">
        <v>10</v>
      </c>
      <c r="J297" s="7" t="s">
        <v>62</v>
      </c>
      <c r="K297" s="7" t="s">
        <v>62</v>
      </c>
      <c r="L297" s="7" t="s">
        <v>62</v>
      </c>
      <c r="M297" s="7" t="s">
        <v>62</v>
      </c>
      <c r="N297" s="7" t="s">
        <v>62</v>
      </c>
      <c r="O297" s="7" t="s">
        <v>62</v>
      </c>
      <c r="P297" s="7" t="s">
        <v>62</v>
      </c>
      <c r="Q297" s="7" t="s">
        <v>62</v>
      </c>
      <c r="R297" s="7" t="s">
        <v>62</v>
      </c>
      <c r="S297" s="7" t="s">
        <v>63</v>
      </c>
      <c r="T297" s="7" t="str">
        <f>VLOOKUP(G:G,[1]项目公开公示信息_1!$B:$P,15,0)</f>
        <v>新增埋地电线4000米，新增蓄水池一个、铺设PE管500米</v>
      </c>
      <c r="U297" s="7" t="s">
        <v>64</v>
      </c>
      <c r="V297" s="7" t="s">
        <v>65</v>
      </c>
      <c r="W297" s="7" t="s">
        <v>66</v>
      </c>
      <c r="X297" s="7" t="s">
        <v>66</v>
      </c>
      <c r="Y297" s="7" t="s">
        <v>67</v>
      </c>
      <c r="Z297" s="7" t="s">
        <v>66</v>
      </c>
      <c r="AA297" s="7" t="s">
        <v>231</v>
      </c>
      <c r="AB297" s="7" t="s">
        <v>231</v>
      </c>
      <c r="AC297" s="7" t="s">
        <v>57</v>
      </c>
      <c r="AD297" s="7" t="s">
        <v>69</v>
      </c>
      <c r="AE297" s="7" t="s">
        <v>594</v>
      </c>
      <c r="AF297" s="7" t="s">
        <v>427</v>
      </c>
      <c r="AG297" s="7" t="s">
        <v>57</v>
      </c>
      <c r="AH297" s="7" t="s">
        <v>57</v>
      </c>
      <c r="AI297" s="7" t="s">
        <v>57</v>
      </c>
      <c r="AJ297" s="7" t="s">
        <v>57</v>
      </c>
      <c r="AK297" s="7" t="s">
        <v>57</v>
      </c>
      <c r="AL297" s="7" t="s">
        <v>57</v>
      </c>
      <c r="AM297" s="7" t="s">
        <v>57</v>
      </c>
      <c r="AN297" s="7" t="s">
        <v>57</v>
      </c>
      <c r="AO297" s="7" t="s">
        <v>57</v>
      </c>
      <c r="AP297" s="7" t="s">
        <v>57</v>
      </c>
      <c r="AQ297" s="7" t="s">
        <v>57</v>
      </c>
      <c r="AR297" s="7" t="s">
        <v>57</v>
      </c>
      <c r="AS297" s="7" t="s">
        <v>57</v>
      </c>
      <c r="AT297" s="7" t="s">
        <v>57</v>
      </c>
      <c r="AU297" s="7" t="s">
        <v>62</v>
      </c>
      <c r="AV297" s="7" t="s">
        <v>62</v>
      </c>
      <c r="AW297" s="7" t="s">
        <v>62</v>
      </c>
      <c r="AX297" s="7" t="s">
        <v>62</v>
      </c>
      <c r="AY297" s="7" t="s">
        <v>62</v>
      </c>
      <c r="AZ297" s="7" t="s">
        <v>62</v>
      </c>
      <c r="BA297" s="7" t="s">
        <v>57</v>
      </c>
      <c r="BB297" s="7" t="s">
        <v>57</v>
      </c>
      <c r="BC297" s="7" t="s">
        <v>961</v>
      </c>
      <c r="BD297" s="7" t="s">
        <v>73</v>
      </c>
      <c r="BE297" s="7" t="s">
        <v>962</v>
      </c>
    </row>
    <row r="298" s="1" customFormat="1" ht="67.5" spans="1:57">
      <c r="A298" s="7">
        <v>294</v>
      </c>
      <c r="B298" s="7" t="s">
        <v>56</v>
      </c>
      <c r="C298" s="7" t="s">
        <v>956</v>
      </c>
      <c r="D298" s="7" t="s">
        <v>58</v>
      </c>
      <c r="E298" s="7" t="s">
        <v>59</v>
      </c>
      <c r="F298" s="7" t="s">
        <v>60</v>
      </c>
      <c r="G298" s="7" t="s">
        <v>963</v>
      </c>
      <c r="H298" s="7" t="s">
        <v>964</v>
      </c>
      <c r="I298" s="9">
        <v>180</v>
      </c>
      <c r="J298" s="7" t="s">
        <v>62</v>
      </c>
      <c r="K298" s="7" t="s">
        <v>62</v>
      </c>
      <c r="L298" s="7" t="s">
        <v>62</v>
      </c>
      <c r="M298" s="7" t="s">
        <v>62</v>
      </c>
      <c r="N298" s="7" t="s">
        <v>62</v>
      </c>
      <c r="O298" s="7" t="s">
        <v>62</v>
      </c>
      <c r="P298" s="7" t="s">
        <v>62</v>
      </c>
      <c r="Q298" s="7" t="s">
        <v>62</v>
      </c>
      <c r="R298" s="7" t="s">
        <v>62</v>
      </c>
      <c r="S298" s="7" t="s">
        <v>63</v>
      </c>
      <c r="T298" s="7" t="str">
        <f>VLOOKUP(G:G,[1]项目公开公示信息_1!$B:$P,15,0)</f>
        <v>建设10亩现代蔬菜大棚种植各类瓜果供游客采摘、农文旅配套设施</v>
      </c>
      <c r="U298" s="7" t="s">
        <v>64</v>
      </c>
      <c r="V298" s="7" t="s">
        <v>65</v>
      </c>
      <c r="W298" s="7" t="s">
        <v>66</v>
      </c>
      <c r="X298" s="7" t="s">
        <v>66</v>
      </c>
      <c r="Y298" s="7" t="s">
        <v>67</v>
      </c>
      <c r="Z298" s="7" t="s">
        <v>66</v>
      </c>
      <c r="AA298" s="7" t="s">
        <v>231</v>
      </c>
      <c r="AB298" s="7" t="s">
        <v>231</v>
      </c>
      <c r="AC298" s="7" t="s">
        <v>57</v>
      </c>
      <c r="AD298" s="7" t="s">
        <v>69</v>
      </c>
      <c r="AE298" s="7" t="s">
        <v>594</v>
      </c>
      <c r="AF298" s="7" t="s">
        <v>427</v>
      </c>
      <c r="AG298" s="7" t="s">
        <v>57</v>
      </c>
      <c r="AH298" s="7" t="s">
        <v>57</v>
      </c>
      <c r="AI298" s="7" t="s">
        <v>57</v>
      </c>
      <c r="AJ298" s="7" t="s">
        <v>57</v>
      </c>
      <c r="AK298" s="7" t="s">
        <v>57</v>
      </c>
      <c r="AL298" s="7" t="s">
        <v>57</v>
      </c>
      <c r="AM298" s="7" t="s">
        <v>57</v>
      </c>
      <c r="AN298" s="7" t="s">
        <v>57</v>
      </c>
      <c r="AO298" s="7" t="s">
        <v>57</v>
      </c>
      <c r="AP298" s="7" t="s">
        <v>57</v>
      </c>
      <c r="AQ298" s="7" t="s">
        <v>57</v>
      </c>
      <c r="AR298" s="7" t="s">
        <v>57</v>
      </c>
      <c r="AS298" s="7" t="s">
        <v>57</v>
      </c>
      <c r="AT298" s="7" t="s">
        <v>57</v>
      </c>
      <c r="AU298" s="7" t="s">
        <v>62</v>
      </c>
      <c r="AV298" s="7" t="s">
        <v>62</v>
      </c>
      <c r="AW298" s="7" t="s">
        <v>62</v>
      </c>
      <c r="AX298" s="7" t="s">
        <v>62</v>
      </c>
      <c r="AY298" s="7" t="s">
        <v>62</v>
      </c>
      <c r="AZ298" s="7" t="s">
        <v>62</v>
      </c>
      <c r="BA298" s="7" t="s">
        <v>57</v>
      </c>
      <c r="BB298" s="7" t="s">
        <v>57</v>
      </c>
      <c r="BC298" s="7" t="s">
        <v>965</v>
      </c>
      <c r="BD298" s="7" t="s">
        <v>73</v>
      </c>
      <c r="BE298" s="7" t="s">
        <v>966</v>
      </c>
    </row>
    <row r="299" s="1" customFormat="1" ht="67.5" spans="1:57">
      <c r="A299" s="7">
        <v>295</v>
      </c>
      <c r="B299" s="7" t="s">
        <v>56</v>
      </c>
      <c r="C299" s="7" t="s">
        <v>956</v>
      </c>
      <c r="D299" s="7" t="s">
        <v>58</v>
      </c>
      <c r="E299" s="7" t="s">
        <v>59</v>
      </c>
      <c r="F299" s="7" t="s">
        <v>60</v>
      </c>
      <c r="G299" s="7" t="s">
        <v>967</v>
      </c>
      <c r="H299" s="7" t="s">
        <v>964</v>
      </c>
      <c r="I299" s="9">
        <v>30</v>
      </c>
      <c r="J299" s="7" t="s">
        <v>62</v>
      </c>
      <c r="K299" s="7" t="s">
        <v>62</v>
      </c>
      <c r="L299" s="7" t="s">
        <v>62</v>
      </c>
      <c r="M299" s="7" t="s">
        <v>62</v>
      </c>
      <c r="N299" s="7" t="s">
        <v>62</v>
      </c>
      <c r="O299" s="7" t="s">
        <v>62</v>
      </c>
      <c r="P299" s="7" t="s">
        <v>62</v>
      </c>
      <c r="Q299" s="7" t="s">
        <v>62</v>
      </c>
      <c r="R299" s="7" t="s">
        <v>62</v>
      </c>
      <c r="S299" s="7" t="s">
        <v>63</v>
      </c>
      <c r="T299" s="7" t="str">
        <f>VLOOKUP(G:G,[1]项目公开公示信息_1!$B:$P,15,0)</f>
        <v>对庭院进行改建修缮，引导群众从事种植、养殖等经营活动，提高收入</v>
      </c>
      <c r="U299" s="7" t="s">
        <v>64</v>
      </c>
      <c r="V299" s="7" t="s">
        <v>65</v>
      </c>
      <c r="W299" s="7" t="s">
        <v>66</v>
      </c>
      <c r="X299" s="7" t="s">
        <v>66</v>
      </c>
      <c r="Y299" s="7" t="s">
        <v>67</v>
      </c>
      <c r="Z299" s="7" t="s">
        <v>66</v>
      </c>
      <c r="AA299" s="7" t="s">
        <v>231</v>
      </c>
      <c r="AB299" s="7" t="s">
        <v>231</v>
      </c>
      <c r="AC299" s="7" t="s">
        <v>57</v>
      </c>
      <c r="AD299" s="7" t="s">
        <v>69</v>
      </c>
      <c r="AE299" s="7" t="s">
        <v>594</v>
      </c>
      <c r="AF299" s="7" t="s">
        <v>427</v>
      </c>
      <c r="AG299" s="7" t="s">
        <v>57</v>
      </c>
      <c r="AH299" s="7" t="s">
        <v>57</v>
      </c>
      <c r="AI299" s="7" t="s">
        <v>57</v>
      </c>
      <c r="AJ299" s="7" t="s">
        <v>57</v>
      </c>
      <c r="AK299" s="7" t="s">
        <v>57</v>
      </c>
      <c r="AL299" s="7" t="s">
        <v>57</v>
      </c>
      <c r="AM299" s="7" t="s">
        <v>57</v>
      </c>
      <c r="AN299" s="7" t="s">
        <v>57</v>
      </c>
      <c r="AO299" s="7" t="s">
        <v>57</v>
      </c>
      <c r="AP299" s="7" t="s">
        <v>57</v>
      </c>
      <c r="AQ299" s="7" t="s">
        <v>57</v>
      </c>
      <c r="AR299" s="7" t="s">
        <v>57</v>
      </c>
      <c r="AS299" s="7" t="s">
        <v>57</v>
      </c>
      <c r="AT299" s="7" t="s">
        <v>57</v>
      </c>
      <c r="AU299" s="7" t="s">
        <v>62</v>
      </c>
      <c r="AV299" s="7" t="s">
        <v>62</v>
      </c>
      <c r="AW299" s="7" t="s">
        <v>62</v>
      </c>
      <c r="AX299" s="7" t="s">
        <v>62</v>
      </c>
      <c r="AY299" s="7" t="s">
        <v>62</v>
      </c>
      <c r="AZ299" s="7" t="s">
        <v>62</v>
      </c>
      <c r="BA299" s="7" t="s">
        <v>57</v>
      </c>
      <c r="BB299" s="7" t="s">
        <v>57</v>
      </c>
      <c r="BC299" s="7" t="s">
        <v>965</v>
      </c>
      <c r="BD299" s="7" t="s">
        <v>73</v>
      </c>
      <c r="BE299" s="7" t="s">
        <v>968</v>
      </c>
    </row>
    <row r="300" s="1" customFormat="1" ht="67.5" spans="1:57">
      <c r="A300" s="7">
        <v>296</v>
      </c>
      <c r="B300" s="7" t="s">
        <v>56</v>
      </c>
      <c r="C300" s="7" t="s">
        <v>956</v>
      </c>
      <c r="D300" s="7" t="s">
        <v>58</v>
      </c>
      <c r="E300" s="7" t="s">
        <v>59</v>
      </c>
      <c r="F300" s="7" t="s">
        <v>60</v>
      </c>
      <c r="G300" s="7" t="s">
        <v>969</v>
      </c>
      <c r="H300" s="7" t="s">
        <v>234</v>
      </c>
      <c r="I300" s="9">
        <v>10</v>
      </c>
      <c r="J300" s="7" t="s">
        <v>62</v>
      </c>
      <c r="K300" s="7" t="s">
        <v>62</v>
      </c>
      <c r="L300" s="7" t="s">
        <v>62</v>
      </c>
      <c r="M300" s="7" t="s">
        <v>62</v>
      </c>
      <c r="N300" s="7" t="s">
        <v>62</v>
      </c>
      <c r="O300" s="7" t="s">
        <v>62</v>
      </c>
      <c r="P300" s="7" t="s">
        <v>62</v>
      </c>
      <c r="Q300" s="7" t="s">
        <v>62</v>
      </c>
      <c r="R300" s="7" t="s">
        <v>62</v>
      </c>
      <c r="S300" s="7" t="s">
        <v>105</v>
      </c>
      <c r="T300" s="7" t="str">
        <f>VLOOKUP(G:G,[1]项目公开公示信息_1!$B:$P,15,0)</f>
        <v>在凤凰屯农田建设三面光灌溉水渠300米，水渠高30cm,宽30cm</v>
      </c>
      <c r="U300" s="7" t="s">
        <v>64</v>
      </c>
      <c r="V300" s="7" t="s">
        <v>66</v>
      </c>
      <c r="W300" s="7" t="s">
        <v>66</v>
      </c>
      <c r="X300" s="7" t="s">
        <v>66</v>
      </c>
      <c r="Y300" s="7" t="s">
        <v>67</v>
      </c>
      <c r="Z300" s="7" t="s">
        <v>66</v>
      </c>
      <c r="AA300" s="7" t="s">
        <v>231</v>
      </c>
      <c r="AB300" s="7" t="s">
        <v>231</v>
      </c>
      <c r="AC300" s="7" t="s">
        <v>57</v>
      </c>
      <c r="AD300" s="7" t="s">
        <v>57</v>
      </c>
      <c r="AE300" s="7" t="s">
        <v>57</v>
      </c>
      <c r="AF300" s="7" t="s">
        <v>57</v>
      </c>
      <c r="AG300" s="7" t="s">
        <v>57</v>
      </c>
      <c r="AH300" s="7" t="s">
        <v>57</v>
      </c>
      <c r="AI300" s="7" t="s">
        <v>57</v>
      </c>
      <c r="AJ300" s="7" t="s">
        <v>57</v>
      </c>
      <c r="AK300" s="7" t="s">
        <v>57</v>
      </c>
      <c r="AL300" s="7" t="s">
        <v>57</v>
      </c>
      <c r="AM300" s="7" t="s">
        <v>57</v>
      </c>
      <c r="AN300" s="7" t="s">
        <v>57</v>
      </c>
      <c r="AO300" s="7" t="s">
        <v>57</v>
      </c>
      <c r="AP300" s="7" t="s">
        <v>57</v>
      </c>
      <c r="AQ300" s="7" t="s">
        <v>57</v>
      </c>
      <c r="AR300" s="7" t="s">
        <v>57</v>
      </c>
      <c r="AS300" s="7" t="s">
        <v>57</v>
      </c>
      <c r="AT300" s="7" t="s">
        <v>57</v>
      </c>
      <c r="AU300" s="7" t="s">
        <v>62</v>
      </c>
      <c r="AV300" s="7" t="s">
        <v>62</v>
      </c>
      <c r="AW300" s="7" t="s">
        <v>62</v>
      </c>
      <c r="AX300" s="7" t="s">
        <v>62</v>
      </c>
      <c r="AY300" s="7" t="s">
        <v>62</v>
      </c>
      <c r="AZ300" s="7" t="s">
        <v>62</v>
      </c>
      <c r="BA300" s="7" t="s">
        <v>57</v>
      </c>
      <c r="BB300" s="7" t="s">
        <v>57</v>
      </c>
      <c r="BC300" s="7" t="s">
        <v>57</v>
      </c>
      <c r="BD300" s="7" t="s">
        <v>73</v>
      </c>
      <c r="BE300" s="7" t="s">
        <v>970</v>
      </c>
    </row>
    <row r="301" s="1" customFormat="1" ht="67.5" spans="1:57">
      <c r="A301" s="7">
        <v>297</v>
      </c>
      <c r="B301" s="7" t="s">
        <v>56</v>
      </c>
      <c r="C301" s="7" t="s">
        <v>956</v>
      </c>
      <c r="D301" s="7" t="s">
        <v>58</v>
      </c>
      <c r="E301" s="7" t="s">
        <v>102</v>
      </c>
      <c r="F301" s="7" t="s">
        <v>103</v>
      </c>
      <c r="G301" s="7" t="s">
        <v>971</v>
      </c>
      <c r="H301" s="7" t="s">
        <v>958</v>
      </c>
      <c r="I301" s="9">
        <v>10</v>
      </c>
      <c r="J301" s="7" t="s">
        <v>62</v>
      </c>
      <c r="K301" s="7" t="s">
        <v>62</v>
      </c>
      <c r="L301" s="7" t="s">
        <v>62</v>
      </c>
      <c r="M301" s="7" t="s">
        <v>62</v>
      </c>
      <c r="N301" s="7" t="s">
        <v>62</v>
      </c>
      <c r="O301" s="7" t="s">
        <v>62</v>
      </c>
      <c r="P301" s="7" t="s">
        <v>62</v>
      </c>
      <c r="Q301" s="7" t="s">
        <v>62</v>
      </c>
      <c r="R301" s="7" t="s">
        <v>62</v>
      </c>
      <c r="S301" s="7" t="s">
        <v>63</v>
      </c>
      <c r="T301" s="7" t="str">
        <f>VLOOKUP(G:G,[1]项目公开公示信息_1!$B:$P,15,0)</f>
        <v>闲置教室手工厂房建设</v>
      </c>
      <c r="U301" s="7" t="s">
        <v>64</v>
      </c>
      <c r="V301" s="7" t="s">
        <v>65</v>
      </c>
      <c r="W301" s="7" t="s">
        <v>66</v>
      </c>
      <c r="X301" s="7" t="s">
        <v>66</v>
      </c>
      <c r="Y301" s="7" t="s">
        <v>67</v>
      </c>
      <c r="Z301" s="7" t="s">
        <v>66</v>
      </c>
      <c r="AA301" s="7" t="s">
        <v>231</v>
      </c>
      <c r="AB301" s="7" t="s">
        <v>231</v>
      </c>
      <c r="AC301" s="7" t="s">
        <v>57</v>
      </c>
      <c r="AD301" s="7" t="s">
        <v>69</v>
      </c>
      <c r="AE301" s="7" t="s">
        <v>594</v>
      </c>
      <c r="AF301" s="7" t="s">
        <v>427</v>
      </c>
      <c r="AG301" s="7" t="s">
        <v>57</v>
      </c>
      <c r="AH301" s="7" t="s">
        <v>57</v>
      </c>
      <c r="AI301" s="7" t="s">
        <v>57</v>
      </c>
      <c r="AJ301" s="7" t="s">
        <v>57</v>
      </c>
      <c r="AK301" s="7" t="s">
        <v>57</v>
      </c>
      <c r="AL301" s="7" t="s">
        <v>57</v>
      </c>
      <c r="AM301" s="7" t="s">
        <v>57</v>
      </c>
      <c r="AN301" s="7" t="s">
        <v>57</v>
      </c>
      <c r="AO301" s="7" t="s">
        <v>57</v>
      </c>
      <c r="AP301" s="7" t="s">
        <v>57</v>
      </c>
      <c r="AQ301" s="7" t="s">
        <v>57</v>
      </c>
      <c r="AR301" s="7" t="s">
        <v>57</v>
      </c>
      <c r="AS301" s="7" t="s">
        <v>57</v>
      </c>
      <c r="AT301" s="7" t="s">
        <v>57</v>
      </c>
      <c r="AU301" s="7" t="s">
        <v>62</v>
      </c>
      <c r="AV301" s="7" t="s">
        <v>62</v>
      </c>
      <c r="AW301" s="7" t="s">
        <v>62</v>
      </c>
      <c r="AX301" s="7" t="s">
        <v>62</v>
      </c>
      <c r="AY301" s="7" t="s">
        <v>62</v>
      </c>
      <c r="AZ301" s="7" t="s">
        <v>62</v>
      </c>
      <c r="BA301" s="7" t="s">
        <v>57</v>
      </c>
      <c r="BB301" s="7" t="s">
        <v>57</v>
      </c>
      <c r="BC301" s="7" t="s">
        <v>161</v>
      </c>
      <c r="BD301" s="7" t="s">
        <v>73</v>
      </c>
      <c r="BE301" s="7" t="s">
        <v>972</v>
      </c>
    </row>
    <row r="302" s="1" customFormat="1" ht="67.5" spans="1:57">
      <c r="A302" s="7">
        <v>298</v>
      </c>
      <c r="B302" s="7" t="s">
        <v>56</v>
      </c>
      <c r="C302" s="7" t="s">
        <v>956</v>
      </c>
      <c r="D302" s="7" t="s">
        <v>58</v>
      </c>
      <c r="E302" s="7" t="s">
        <v>102</v>
      </c>
      <c r="F302" s="7" t="s">
        <v>103</v>
      </c>
      <c r="G302" s="7" t="s">
        <v>973</v>
      </c>
      <c r="H302" s="7" t="s">
        <v>974</v>
      </c>
      <c r="I302" s="9">
        <v>80</v>
      </c>
      <c r="J302" s="7" t="s">
        <v>62</v>
      </c>
      <c r="K302" s="7" t="s">
        <v>62</v>
      </c>
      <c r="L302" s="7" t="s">
        <v>62</v>
      </c>
      <c r="M302" s="7" t="s">
        <v>62</v>
      </c>
      <c r="N302" s="7" t="s">
        <v>62</v>
      </c>
      <c r="O302" s="7" t="s">
        <v>62</v>
      </c>
      <c r="P302" s="7" t="s">
        <v>62</v>
      </c>
      <c r="Q302" s="7" t="s">
        <v>62</v>
      </c>
      <c r="R302" s="7" t="s">
        <v>62</v>
      </c>
      <c r="S302" s="7" t="s">
        <v>105</v>
      </c>
      <c r="T302" s="7" t="str">
        <f>VLOOKUP(G:G,[1]项目公开公示信息_1!$B:$P,15,0)</f>
        <v>箱包厂加工场地建设</v>
      </c>
      <c r="U302" s="7" t="s">
        <v>64</v>
      </c>
      <c r="V302" s="7" t="s">
        <v>66</v>
      </c>
      <c r="W302" s="7" t="s">
        <v>66</v>
      </c>
      <c r="X302" s="7" t="s">
        <v>66</v>
      </c>
      <c r="Y302" s="7" t="s">
        <v>67</v>
      </c>
      <c r="Z302" s="7" t="s">
        <v>66</v>
      </c>
      <c r="AA302" s="7" t="s">
        <v>231</v>
      </c>
      <c r="AB302" s="7" t="s">
        <v>231</v>
      </c>
      <c r="AC302" s="7" t="s">
        <v>57</v>
      </c>
      <c r="AD302" s="7" t="s">
        <v>57</v>
      </c>
      <c r="AE302" s="7" t="s">
        <v>57</v>
      </c>
      <c r="AF302" s="7" t="s">
        <v>57</v>
      </c>
      <c r="AG302" s="7" t="s">
        <v>57</v>
      </c>
      <c r="AH302" s="7" t="s">
        <v>57</v>
      </c>
      <c r="AI302" s="7" t="s">
        <v>57</v>
      </c>
      <c r="AJ302" s="7" t="s">
        <v>57</v>
      </c>
      <c r="AK302" s="7" t="s">
        <v>57</v>
      </c>
      <c r="AL302" s="7" t="s">
        <v>57</v>
      </c>
      <c r="AM302" s="7" t="s">
        <v>57</v>
      </c>
      <c r="AN302" s="7" t="s">
        <v>57</v>
      </c>
      <c r="AO302" s="7" t="s">
        <v>57</v>
      </c>
      <c r="AP302" s="7" t="s">
        <v>57</v>
      </c>
      <c r="AQ302" s="7" t="s">
        <v>57</v>
      </c>
      <c r="AR302" s="7" t="s">
        <v>57</v>
      </c>
      <c r="AS302" s="7" t="s">
        <v>57</v>
      </c>
      <c r="AT302" s="7" t="s">
        <v>57</v>
      </c>
      <c r="AU302" s="7" t="s">
        <v>62</v>
      </c>
      <c r="AV302" s="7" t="s">
        <v>62</v>
      </c>
      <c r="AW302" s="7" t="s">
        <v>62</v>
      </c>
      <c r="AX302" s="7" t="s">
        <v>62</v>
      </c>
      <c r="AY302" s="7" t="s">
        <v>62</v>
      </c>
      <c r="AZ302" s="7" t="s">
        <v>62</v>
      </c>
      <c r="BA302" s="7" t="s">
        <v>57</v>
      </c>
      <c r="BB302" s="7" t="s">
        <v>57</v>
      </c>
      <c r="BC302" s="7" t="s">
        <v>57</v>
      </c>
      <c r="BD302" s="7" t="s">
        <v>73</v>
      </c>
      <c r="BE302" s="7" t="s">
        <v>975</v>
      </c>
    </row>
    <row r="303" s="1" customFormat="1" ht="45" spans="1:57">
      <c r="A303" s="7">
        <v>299</v>
      </c>
      <c r="B303" s="7" t="s">
        <v>56</v>
      </c>
      <c r="C303" s="7" t="s">
        <v>956</v>
      </c>
      <c r="D303" s="7" t="s">
        <v>58</v>
      </c>
      <c r="E303" s="7" t="s">
        <v>127</v>
      </c>
      <c r="F303" s="7" t="s">
        <v>128</v>
      </c>
      <c r="G303" s="7" t="s">
        <v>976</v>
      </c>
      <c r="H303" s="7" t="s">
        <v>229</v>
      </c>
      <c r="I303" s="9">
        <v>80</v>
      </c>
      <c r="J303" s="7" t="s">
        <v>62</v>
      </c>
      <c r="K303" s="7" t="s">
        <v>62</v>
      </c>
      <c r="L303" s="7" t="s">
        <v>62</v>
      </c>
      <c r="M303" s="7" t="s">
        <v>62</v>
      </c>
      <c r="N303" s="7" t="s">
        <v>62</v>
      </c>
      <c r="O303" s="7" t="s">
        <v>62</v>
      </c>
      <c r="P303" s="7" t="s">
        <v>62</v>
      </c>
      <c r="Q303" s="7" t="s">
        <v>62</v>
      </c>
      <c r="R303" s="7" t="s">
        <v>62</v>
      </c>
      <c r="S303" s="7" t="s">
        <v>105</v>
      </c>
      <c r="T303" s="7" t="str">
        <f>VLOOKUP(G:G,[1]项目公开公示信息_1!$B:$P,15,0)</f>
        <v>1.5公里三面光水渠</v>
      </c>
      <c r="U303" s="7" t="s">
        <v>64</v>
      </c>
      <c r="V303" s="7" t="s">
        <v>66</v>
      </c>
      <c r="W303" s="7" t="s">
        <v>66</v>
      </c>
      <c r="X303" s="7" t="s">
        <v>66</v>
      </c>
      <c r="Y303" s="7" t="s">
        <v>90</v>
      </c>
      <c r="Z303" s="7" t="s">
        <v>66</v>
      </c>
      <c r="AA303" s="7" t="s">
        <v>231</v>
      </c>
      <c r="AB303" s="7" t="s">
        <v>231</v>
      </c>
      <c r="AC303" s="7" t="s">
        <v>57</v>
      </c>
      <c r="AD303" s="7" t="s">
        <v>57</v>
      </c>
      <c r="AE303" s="7" t="s">
        <v>57</v>
      </c>
      <c r="AF303" s="7" t="s">
        <v>57</v>
      </c>
      <c r="AG303" s="7" t="s">
        <v>57</v>
      </c>
      <c r="AH303" s="7" t="s">
        <v>57</v>
      </c>
      <c r="AI303" s="7" t="s">
        <v>57</v>
      </c>
      <c r="AJ303" s="7" t="s">
        <v>57</v>
      </c>
      <c r="AK303" s="7" t="s">
        <v>57</v>
      </c>
      <c r="AL303" s="7" t="s">
        <v>57</v>
      </c>
      <c r="AM303" s="7" t="s">
        <v>57</v>
      </c>
      <c r="AN303" s="7" t="s">
        <v>57</v>
      </c>
      <c r="AO303" s="7" t="s">
        <v>57</v>
      </c>
      <c r="AP303" s="7" t="s">
        <v>57</v>
      </c>
      <c r="AQ303" s="7" t="s">
        <v>57</v>
      </c>
      <c r="AR303" s="7" t="s">
        <v>57</v>
      </c>
      <c r="AS303" s="7" t="s">
        <v>57</v>
      </c>
      <c r="AT303" s="7" t="s">
        <v>57</v>
      </c>
      <c r="AU303" s="7" t="s">
        <v>62</v>
      </c>
      <c r="AV303" s="7" t="s">
        <v>62</v>
      </c>
      <c r="AW303" s="7" t="s">
        <v>62</v>
      </c>
      <c r="AX303" s="7" t="s">
        <v>62</v>
      </c>
      <c r="AY303" s="7" t="s">
        <v>62</v>
      </c>
      <c r="AZ303" s="7" t="s">
        <v>62</v>
      </c>
      <c r="BA303" s="7" t="s">
        <v>57</v>
      </c>
      <c r="BB303" s="7" t="s">
        <v>57</v>
      </c>
      <c r="BC303" s="7" t="s">
        <v>57</v>
      </c>
      <c r="BD303" s="7" t="s">
        <v>288</v>
      </c>
      <c r="BE303" s="7" t="s">
        <v>977</v>
      </c>
    </row>
    <row r="304" s="1" customFormat="1" ht="67.5" spans="1:57">
      <c r="A304" s="7">
        <v>300</v>
      </c>
      <c r="B304" s="7" t="s">
        <v>56</v>
      </c>
      <c r="C304" s="7" t="s">
        <v>956</v>
      </c>
      <c r="D304" s="7" t="s">
        <v>58</v>
      </c>
      <c r="E304" s="7" t="s">
        <v>127</v>
      </c>
      <c r="F304" s="7" t="s">
        <v>128</v>
      </c>
      <c r="G304" s="7" t="s">
        <v>978</v>
      </c>
      <c r="H304" s="7" t="s">
        <v>979</v>
      </c>
      <c r="I304" s="9">
        <v>60</v>
      </c>
      <c r="J304" s="7" t="s">
        <v>62</v>
      </c>
      <c r="K304" s="7" t="s">
        <v>62</v>
      </c>
      <c r="L304" s="7" t="s">
        <v>62</v>
      </c>
      <c r="M304" s="7" t="s">
        <v>62</v>
      </c>
      <c r="N304" s="7" t="s">
        <v>62</v>
      </c>
      <c r="O304" s="7" t="s">
        <v>62</v>
      </c>
      <c r="P304" s="7" t="s">
        <v>62</v>
      </c>
      <c r="Q304" s="7" t="s">
        <v>62</v>
      </c>
      <c r="R304" s="7" t="s">
        <v>62</v>
      </c>
      <c r="S304" s="7" t="s">
        <v>105</v>
      </c>
      <c r="T304" s="7" t="str">
        <f>VLOOKUP(G:G,[1]项目公开公示信息_1!$B:$P,15,0)</f>
        <v>新建长2公里水渠</v>
      </c>
      <c r="U304" s="7" t="s">
        <v>64</v>
      </c>
      <c r="V304" s="7" t="s">
        <v>66</v>
      </c>
      <c r="W304" s="7" t="s">
        <v>66</v>
      </c>
      <c r="X304" s="7" t="s">
        <v>66</v>
      </c>
      <c r="Y304" s="7" t="s">
        <v>67</v>
      </c>
      <c r="Z304" s="7" t="s">
        <v>66</v>
      </c>
      <c r="AA304" s="7" t="s">
        <v>231</v>
      </c>
      <c r="AB304" s="7" t="s">
        <v>231</v>
      </c>
      <c r="AC304" s="7" t="s">
        <v>57</v>
      </c>
      <c r="AD304" s="7" t="s">
        <v>57</v>
      </c>
      <c r="AE304" s="7" t="s">
        <v>57</v>
      </c>
      <c r="AF304" s="7" t="s">
        <v>57</v>
      </c>
      <c r="AG304" s="7" t="s">
        <v>57</v>
      </c>
      <c r="AH304" s="7" t="s">
        <v>57</v>
      </c>
      <c r="AI304" s="7" t="s">
        <v>57</v>
      </c>
      <c r="AJ304" s="7" t="s">
        <v>57</v>
      </c>
      <c r="AK304" s="7" t="s">
        <v>57</v>
      </c>
      <c r="AL304" s="7" t="s">
        <v>57</v>
      </c>
      <c r="AM304" s="7" t="s">
        <v>57</v>
      </c>
      <c r="AN304" s="7" t="s">
        <v>57</v>
      </c>
      <c r="AO304" s="7" t="s">
        <v>57</v>
      </c>
      <c r="AP304" s="7" t="s">
        <v>57</v>
      </c>
      <c r="AQ304" s="7" t="s">
        <v>57</v>
      </c>
      <c r="AR304" s="7" t="s">
        <v>57</v>
      </c>
      <c r="AS304" s="7" t="s">
        <v>57</v>
      </c>
      <c r="AT304" s="7" t="s">
        <v>57</v>
      </c>
      <c r="AU304" s="7" t="s">
        <v>62</v>
      </c>
      <c r="AV304" s="7" t="s">
        <v>62</v>
      </c>
      <c r="AW304" s="7" t="s">
        <v>62</v>
      </c>
      <c r="AX304" s="7" t="s">
        <v>62</v>
      </c>
      <c r="AY304" s="7" t="s">
        <v>62</v>
      </c>
      <c r="AZ304" s="7" t="s">
        <v>62</v>
      </c>
      <c r="BA304" s="7" t="s">
        <v>57</v>
      </c>
      <c r="BB304" s="7" t="s">
        <v>57</v>
      </c>
      <c r="BC304" s="7" t="s">
        <v>57</v>
      </c>
      <c r="BD304" s="7" t="s">
        <v>73</v>
      </c>
      <c r="BE304" s="7" t="s">
        <v>980</v>
      </c>
    </row>
    <row r="305" s="1" customFormat="1" ht="67.5" spans="1:57">
      <c r="A305" s="7">
        <v>301</v>
      </c>
      <c r="B305" s="7" t="s">
        <v>56</v>
      </c>
      <c r="C305" s="7" t="s">
        <v>956</v>
      </c>
      <c r="D305" s="7" t="s">
        <v>58</v>
      </c>
      <c r="E305" s="7" t="s">
        <v>127</v>
      </c>
      <c r="F305" s="7" t="s">
        <v>165</v>
      </c>
      <c r="G305" s="7" t="s">
        <v>981</v>
      </c>
      <c r="H305" s="7" t="s">
        <v>982</v>
      </c>
      <c r="I305" s="9">
        <v>10</v>
      </c>
      <c r="J305" s="7" t="s">
        <v>62</v>
      </c>
      <c r="K305" s="7" t="s">
        <v>62</v>
      </c>
      <c r="L305" s="7" t="s">
        <v>62</v>
      </c>
      <c r="M305" s="7" t="s">
        <v>62</v>
      </c>
      <c r="N305" s="7" t="s">
        <v>62</v>
      </c>
      <c r="O305" s="7" t="s">
        <v>62</v>
      </c>
      <c r="P305" s="7" t="s">
        <v>62</v>
      </c>
      <c r="Q305" s="7" t="s">
        <v>62</v>
      </c>
      <c r="R305" s="7" t="s">
        <v>62</v>
      </c>
      <c r="S305" s="7" t="s">
        <v>105</v>
      </c>
      <c r="T305" s="7" t="str">
        <f>VLOOKUP(G:G,[1]项目公开公示信息_1!$B:$P,15,0)</f>
        <v>长3000米宽0.4米高0.4米，水田灌溉</v>
      </c>
      <c r="U305" s="7" t="s">
        <v>64</v>
      </c>
      <c r="V305" s="7" t="s">
        <v>66</v>
      </c>
      <c r="W305" s="7" t="s">
        <v>66</v>
      </c>
      <c r="X305" s="7" t="s">
        <v>66</v>
      </c>
      <c r="Y305" s="7" t="s">
        <v>67</v>
      </c>
      <c r="Z305" s="7" t="s">
        <v>66</v>
      </c>
      <c r="AA305" s="7" t="s">
        <v>231</v>
      </c>
      <c r="AB305" s="7" t="s">
        <v>231</v>
      </c>
      <c r="AC305" s="7" t="s">
        <v>57</v>
      </c>
      <c r="AD305" s="7" t="s">
        <v>57</v>
      </c>
      <c r="AE305" s="7" t="s">
        <v>57</v>
      </c>
      <c r="AF305" s="7" t="s">
        <v>57</v>
      </c>
      <c r="AG305" s="7" t="s">
        <v>57</v>
      </c>
      <c r="AH305" s="7" t="s">
        <v>57</v>
      </c>
      <c r="AI305" s="7" t="s">
        <v>57</v>
      </c>
      <c r="AJ305" s="7" t="s">
        <v>57</v>
      </c>
      <c r="AK305" s="7" t="s">
        <v>57</v>
      </c>
      <c r="AL305" s="7" t="s">
        <v>57</v>
      </c>
      <c r="AM305" s="7" t="s">
        <v>57</v>
      </c>
      <c r="AN305" s="7" t="s">
        <v>57</v>
      </c>
      <c r="AO305" s="7" t="s">
        <v>57</v>
      </c>
      <c r="AP305" s="7" t="s">
        <v>57</v>
      </c>
      <c r="AQ305" s="7" t="s">
        <v>57</v>
      </c>
      <c r="AR305" s="7" t="s">
        <v>57</v>
      </c>
      <c r="AS305" s="7" t="s">
        <v>57</v>
      </c>
      <c r="AT305" s="7" t="s">
        <v>57</v>
      </c>
      <c r="AU305" s="7" t="s">
        <v>62</v>
      </c>
      <c r="AV305" s="7" t="s">
        <v>62</v>
      </c>
      <c r="AW305" s="7" t="s">
        <v>62</v>
      </c>
      <c r="AX305" s="7" t="s">
        <v>62</v>
      </c>
      <c r="AY305" s="7" t="s">
        <v>62</v>
      </c>
      <c r="AZ305" s="7" t="s">
        <v>62</v>
      </c>
      <c r="BA305" s="7" t="s">
        <v>57</v>
      </c>
      <c r="BB305" s="7" t="s">
        <v>57</v>
      </c>
      <c r="BC305" s="7" t="s">
        <v>57</v>
      </c>
      <c r="BD305" s="7" t="s">
        <v>73</v>
      </c>
      <c r="BE305" s="7" t="s">
        <v>983</v>
      </c>
    </row>
    <row r="306" s="1" customFormat="1" ht="67.5" spans="1:57">
      <c r="A306" s="7">
        <v>302</v>
      </c>
      <c r="B306" s="7" t="s">
        <v>56</v>
      </c>
      <c r="C306" s="7" t="s">
        <v>956</v>
      </c>
      <c r="D306" s="7" t="s">
        <v>58</v>
      </c>
      <c r="E306" s="7" t="s">
        <v>127</v>
      </c>
      <c r="F306" s="7" t="s">
        <v>165</v>
      </c>
      <c r="G306" s="7" t="s">
        <v>984</v>
      </c>
      <c r="H306" s="7" t="s">
        <v>234</v>
      </c>
      <c r="I306" s="9">
        <v>5</v>
      </c>
      <c r="J306" s="7" t="s">
        <v>62</v>
      </c>
      <c r="K306" s="7" t="s">
        <v>62</v>
      </c>
      <c r="L306" s="7" t="s">
        <v>62</v>
      </c>
      <c r="M306" s="7" t="s">
        <v>62</v>
      </c>
      <c r="N306" s="7" t="s">
        <v>62</v>
      </c>
      <c r="O306" s="7" t="s">
        <v>62</v>
      </c>
      <c r="P306" s="7" t="s">
        <v>62</v>
      </c>
      <c r="Q306" s="7" t="s">
        <v>62</v>
      </c>
      <c r="R306" s="7" t="s">
        <v>62</v>
      </c>
      <c r="S306" s="7" t="s">
        <v>105</v>
      </c>
      <c r="T306" s="7" t="str">
        <f>VLOOKUP(G:G,[1]项目公开公示信息_1!$B:$P,15,0)</f>
        <v>在原有水渠基础上延长建设三面光灌溉水渠100米，水渠高50cm,宽50cm</v>
      </c>
      <c r="U306" s="7" t="s">
        <v>64</v>
      </c>
      <c r="V306" s="7" t="s">
        <v>66</v>
      </c>
      <c r="W306" s="7" t="s">
        <v>66</v>
      </c>
      <c r="X306" s="7" t="s">
        <v>66</v>
      </c>
      <c r="Y306" s="7" t="s">
        <v>67</v>
      </c>
      <c r="Z306" s="7" t="s">
        <v>66</v>
      </c>
      <c r="AA306" s="7" t="s">
        <v>231</v>
      </c>
      <c r="AB306" s="7" t="s">
        <v>231</v>
      </c>
      <c r="AC306" s="7" t="s">
        <v>57</v>
      </c>
      <c r="AD306" s="7" t="s">
        <v>57</v>
      </c>
      <c r="AE306" s="7" t="s">
        <v>57</v>
      </c>
      <c r="AF306" s="7" t="s">
        <v>57</v>
      </c>
      <c r="AG306" s="7" t="s">
        <v>57</v>
      </c>
      <c r="AH306" s="7" t="s">
        <v>57</v>
      </c>
      <c r="AI306" s="7" t="s">
        <v>57</v>
      </c>
      <c r="AJ306" s="7" t="s">
        <v>57</v>
      </c>
      <c r="AK306" s="7" t="s">
        <v>57</v>
      </c>
      <c r="AL306" s="7" t="s">
        <v>57</v>
      </c>
      <c r="AM306" s="7" t="s">
        <v>57</v>
      </c>
      <c r="AN306" s="7" t="s">
        <v>57</v>
      </c>
      <c r="AO306" s="7" t="s">
        <v>57</v>
      </c>
      <c r="AP306" s="7" t="s">
        <v>57</v>
      </c>
      <c r="AQ306" s="7" t="s">
        <v>57</v>
      </c>
      <c r="AR306" s="7" t="s">
        <v>57</v>
      </c>
      <c r="AS306" s="7" t="s">
        <v>57</v>
      </c>
      <c r="AT306" s="7" t="s">
        <v>57</v>
      </c>
      <c r="AU306" s="7" t="s">
        <v>62</v>
      </c>
      <c r="AV306" s="7" t="s">
        <v>62</v>
      </c>
      <c r="AW306" s="7" t="s">
        <v>62</v>
      </c>
      <c r="AX306" s="7" t="s">
        <v>62</v>
      </c>
      <c r="AY306" s="7" t="s">
        <v>62</v>
      </c>
      <c r="AZ306" s="7" t="s">
        <v>62</v>
      </c>
      <c r="BA306" s="7" t="s">
        <v>57</v>
      </c>
      <c r="BB306" s="7" t="s">
        <v>57</v>
      </c>
      <c r="BC306" s="7" t="s">
        <v>57</v>
      </c>
      <c r="BD306" s="7" t="s">
        <v>73</v>
      </c>
      <c r="BE306" s="7" t="s">
        <v>985</v>
      </c>
    </row>
    <row r="307" s="1" customFormat="1" ht="96" spans="1:57">
      <c r="A307" s="7">
        <v>303</v>
      </c>
      <c r="B307" s="7" t="s">
        <v>56</v>
      </c>
      <c r="C307" s="7" t="s">
        <v>956</v>
      </c>
      <c r="D307" s="7" t="s">
        <v>282</v>
      </c>
      <c r="E307" s="7" t="s">
        <v>283</v>
      </c>
      <c r="F307" s="7" t="s">
        <v>358</v>
      </c>
      <c r="G307" s="7" t="s">
        <v>986</v>
      </c>
      <c r="H307" s="7" t="s">
        <v>203</v>
      </c>
      <c r="I307" s="9">
        <v>30</v>
      </c>
      <c r="J307" s="7" t="s">
        <v>62</v>
      </c>
      <c r="K307" s="7" t="s">
        <v>62</v>
      </c>
      <c r="L307" s="7" t="s">
        <v>62</v>
      </c>
      <c r="M307" s="7" t="s">
        <v>62</v>
      </c>
      <c r="N307" s="7" t="s">
        <v>62</v>
      </c>
      <c r="O307" s="7" t="s">
        <v>62</v>
      </c>
      <c r="P307" s="7" t="s">
        <v>62</v>
      </c>
      <c r="Q307" s="7" t="s">
        <v>62</v>
      </c>
      <c r="R307" s="7" t="s">
        <v>62</v>
      </c>
      <c r="S307" s="7" t="s">
        <v>63</v>
      </c>
      <c r="T307" s="7" t="str">
        <f>VLOOKUP(G:G,[1]项目公开公示信息_1!$B:$P,15,0)</f>
        <v>需要新建一个蓄水池，需要新铺设50水管2公里，旧水管更换50管700米。</v>
      </c>
      <c r="U307" s="7" t="s">
        <v>64</v>
      </c>
      <c r="V307" s="7" t="s">
        <v>65</v>
      </c>
      <c r="W307" s="7" t="s">
        <v>66</v>
      </c>
      <c r="X307" s="7" t="s">
        <v>66</v>
      </c>
      <c r="Y307" s="7" t="s">
        <v>67</v>
      </c>
      <c r="Z307" s="7" t="s">
        <v>57</v>
      </c>
      <c r="AA307" s="7" t="s">
        <v>231</v>
      </c>
      <c r="AB307" s="7" t="s">
        <v>231</v>
      </c>
      <c r="AC307" s="7" t="s">
        <v>57</v>
      </c>
      <c r="AD307" s="7" t="s">
        <v>69</v>
      </c>
      <c r="AE307" s="7" t="s">
        <v>594</v>
      </c>
      <c r="AF307" s="7" t="s">
        <v>427</v>
      </c>
      <c r="AG307" s="7" t="s">
        <v>57</v>
      </c>
      <c r="AH307" s="7" t="s">
        <v>57</v>
      </c>
      <c r="AI307" s="7" t="s">
        <v>57</v>
      </c>
      <c r="AJ307" s="7" t="s">
        <v>57</v>
      </c>
      <c r="AK307" s="7" t="s">
        <v>57</v>
      </c>
      <c r="AL307" s="7" t="s">
        <v>57</v>
      </c>
      <c r="AM307" s="7" t="s">
        <v>57</v>
      </c>
      <c r="AN307" s="7" t="s">
        <v>57</v>
      </c>
      <c r="AO307" s="7" t="s">
        <v>57</v>
      </c>
      <c r="AP307" s="7" t="s">
        <v>57</v>
      </c>
      <c r="AQ307" s="7" t="s">
        <v>57</v>
      </c>
      <c r="AR307" s="7" t="s">
        <v>57</v>
      </c>
      <c r="AS307" s="7" t="s">
        <v>57</v>
      </c>
      <c r="AT307" s="7" t="s">
        <v>57</v>
      </c>
      <c r="AU307" s="7" t="s">
        <v>62</v>
      </c>
      <c r="AV307" s="7" t="s">
        <v>62</v>
      </c>
      <c r="AW307" s="7" t="s">
        <v>62</v>
      </c>
      <c r="AX307" s="7" t="s">
        <v>62</v>
      </c>
      <c r="AY307" s="7" t="s">
        <v>62</v>
      </c>
      <c r="AZ307" s="7" t="s">
        <v>62</v>
      </c>
      <c r="BA307" s="7" t="s">
        <v>57</v>
      </c>
      <c r="BB307" s="7" t="s">
        <v>57</v>
      </c>
      <c r="BC307" s="7" t="s">
        <v>86</v>
      </c>
      <c r="BD307" s="7" t="s">
        <v>246</v>
      </c>
      <c r="BE307" s="7" t="s">
        <v>987</v>
      </c>
    </row>
    <row r="308" s="1" customFormat="1" ht="96" spans="1:57">
      <c r="A308" s="7">
        <v>304</v>
      </c>
      <c r="B308" s="7" t="s">
        <v>56</v>
      </c>
      <c r="C308" s="7" t="s">
        <v>956</v>
      </c>
      <c r="D308" s="7" t="s">
        <v>282</v>
      </c>
      <c r="E308" s="7" t="s">
        <v>283</v>
      </c>
      <c r="F308" s="7" t="s">
        <v>358</v>
      </c>
      <c r="G308" s="7" t="s">
        <v>988</v>
      </c>
      <c r="H308" s="7" t="s">
        <v>234</v>
      </c>
      <c r="I308" s="9">
        <v>15</v>
      </c>
      <c r="J308" s="7" t="s">
        <v>62</v>
      </c>
      <c r="K308" s="7" t="s">
        <v>62</v>
      </c>
      <c r="L308" s="7" t="s">
        <v>62</v>
      </c>
      <c r="M308" s="7" t="s">
        <v>62</v>
      </c>
      <c r="N308" s="7" t="s">
        <v>62</v>
      </c>
      <c r="O308" s="7" t="s">
        <v>62</v>
      </c>
      <c r="P308" s="7" t="s">
        <v>62</v>
      </c>
      <c r="Q308" s="7" t="s">
        <v>62</v>
      </c>
      <c r="R308" s="7" t="s">
        <v>62</v>
      </c>
      <c r="S308" s="7" t="s">
        <v>63</v>
      </c>
      <c r="T308" s="7" t="str">
        <f>VLOOKUP(G:G,[1]项目公开公示信息_1!$B:$P,15,0)</f>
        <v>从屯口接管，铺设管网，更换PE50管2000米</v>
      </c>
      <c r="U308" s="7" t="s">
        <v>64</v>
      </c>
      <c r="V308" s="7" t="s">
        <v>65</v>
      </c>
      <c r="W308" s="7" t="s">
        <v>66</v>
      </c>
      <c r="X308" s="7" t="s">
        <v>66</v>
      </c>
      <c r="Y308" s="7" t="s">
        <v>67</v>
      </c>
      <c r="Z308" s="7" t="s">
        <v>57</v>
      </c>
      <c r="AA308" s="7" t="s">
        <v>231</v>
      </c>
      <c r="AB308" s="7" t="s">
        <v>231</v>
      </c>
      <c r="AC308" s="7" t="s">
        <v>57</v>
      </c>
      <c r="AD308" s="7" t="s">
        <v>69</v>
      </c>
      <c r="AE308" s="7" t="s">
        <v>594</v>
      </c>
      <c r="AF308" s="7" t="s">
        <v>427</v>
      </c>
      <c r="AG308" s="7" t="s">
        <v>57</v>
      </c>
      <c r="AH308" s="7" t="s">
        <v>57</v>
      </c>
      <c r="AI308" s="7" t="s">
        <v>57</v>
      </c>
      <c r="AJ308" s="7" t="s">
        <v>57</v>
      </c>
      <c r="AK308" s="7" t="s">
        <v>57</v>
      </c>
      <c r="AL308" s="7" t="s">
        <v>57</v>
      </c>
      <c r="AM308" s="7" t="s">
        <v>57</v>
      </c>
      <c r="AN308" s="7" t="s">
        <v>57</v>
      </c>
      <c r="AO308" s="7" t="s">
        <v>57</v>
      </c>
      <c r="AP308" s="7" t="s">
        <v>57</v>
      </c>
      <c r="AQ308" s="7" t="s">
        <v>57</v>
      </c>
      <c r="AR308" s="7" t="s">
        <v>57</v>
      </c>
      <c r="AS308" s="7" t="s">
        <v>57</v>
      </c>
      <c r="AT308" s="7" t="s">
        <v>57</v>
      </c>
      <c r="AU308" s="7" t="s">
        <v>62</v>
      </c>
      <c r="AV308" s="7" t="s">
        <v>62</v>
      </c>
      <c r="AW308" s="7" t="s">
        <v>62</v>
      </c>
      <c r="AX308" s="7" t="s">
        <v>62</v>
      </c>
      <c r="AY308" s="7" t="s">
        <v>62</v>
      </c>
      <c r="AZ308" s="7" t="s">
        <v>62</v>
      </c>
      <c r="BA308" s="7" t="s">
        <v>57</v>
      </c>
      <c r="BB308" s="7" t="s">
        <v>57</v>
      </c>
      <c r="BC308" s="7" t="s">
        <v>143</v>
      </c>
      <c r="BD308" s="7" t="s">
        <v>246</v>
      </c>
      <c r="BE308" s="7" t="s">
        <v>989</v>
      </c>
    </row>
    <row r="309" s="1" customFormat="1" ht="96" spans="1:57">
      <c r="A309" s="7">
        <v>305</v>
      </c>
      <c r="B309" s="7" t="s">
        <v>56</v>
      </c>
      <c r="C309" s="7" t="s">
        <v>956</v>
      </c>
      <c r="D309" s="7" t="s">
        <v>282</v>
      </c>
      <c r="E309" s="7" t="s">
        <v>283</v>
      </c>
      <c r="F309" s="7" t="s">
        <v>358</v>
      </c>
      <c r="G309" s="7" t="s">
        <v>990</v>
      </c>
      <c r="H309" s="7" t="s">
        <v>229</v>
      </c>
      <c r="I309" s="9">
        <v>15</v>
      </c>
      <c r="J309" s="7" t="s">
        <v>62</v>
      </c>
      <c r="K309" s="7" t="s">
        <v>62</v>
      </c>
      <c r="L309" s="7" t="s">
        <v>62</v>
      </c>
      <c r="M309" s="7" t="s">
        <v>62</v>
      </c>
      <c r="N309" s="7" t="s">
        <v>62</v>
      </c>
      <c r="O309" s="7" t="s">
        <v>62</v>
      </c>
      <c r="P309" s="7" t="s">
        <v>62</v>
      </c>
      <c r="Q309" s="7" t="s">
        <v>62</v>
      </c>
      <c r="R309" s="7" t="s">
        <v>62</v>
      </c>
      <c r="S309" s="7" t="s">
        <v>63</v>
      </c>
      <c r="T309" s="7" t="str">
        <f>VLOOKUP(G:G,[1]项目公开公示信息_1!$B:$P,15,0)</f>
        <v>从另外一个水源点，增设PE63管3000米</v>
      </c>
      <c r="U309" s="7" t="s">
        <v>64</v>
      </c>
      <c r="V309" s="7" t="s">
        <v>65</v>
      </c>
      <c r="W309" s="7" t="s">
        <v>66</v>
      </c>
      <c r="X309" s="7" t="s">
        <v>66</v>
      </c>
      <c r="Y309" s="7" t="s">
        <v>67</v>
      </c>
      <c r="Z309" s="7" t="s">
        <v>57</v>
      </c>
      <c r="AA309" s="7" t="s">
        <v>231</v>
      </c>
      <c r="AB309" s="7" t="s">
        <v>231</v>
      </c>
      <c r="AC309" s="7" t="s">
        <v>57</v>
      </c>
      <c r="AD309" s="7" t="s">
        <v>69</v>
      </c>
      <c r="AE309" s="7" t="s">
        <v>594</v>
      </c>
      <c r="AF309" s="7" t="s">
        <v>427</v>
      </c>
      <c r="AG309" s="7" t="s">
        <v>57</v>
      </c>
      <c r="AH309" s="7" t="s">
        <v>57</v>
      </c>
      <c r="AI309" s="7" t="s">
        <v>57</v>
      </c>
      <c r="AJ309" s="7" t="s">
        <v>57</v>
      </c>
      <c r="AK309" s="7" t="s">
        <v>57</v>
      </c>
      <c r="AL309" s="7" t="s">
        <v>57</v>
      </c>
      <c r="AM309" s="7" t="s">
        <v>57</v>
      </c>
      <c r="AN309" s="7" t="s">
        <v>57</v>
      </c>
      <c r="AO309" s="7" t="s">
        <v>57</v>
      </c>
      <c r="AP309" s="7" t="s">
        <v>57</v>
      </c>
      <c r="AQ309" s="7" t="s">
        <v>57</v>
      </c>
      <c r="AR309" s="7" t="s">
        <v>57</v>
      </c>
      <c r="AS309" s="7" t="s">
        <v>57</v>
      </c>
      <c r="AT309" s="7" t="s">
        <v>57</v>
      </c>
      <c r="AU309" s="7" t="s">
        <v>62</v>
      </c>
      <c r="AV309" s="7" t="s">
        <v>62</v>
      </c>
      <c r="AW309" s="7" t="s">
        <v>62</v>
      </c>
      <c r="AX309" s="7" t="s">
        <v>62</v>
      </c>
      <c r="AY309" s="7" t="s">
        <v>62</v>
      </c>
      <c r="AZ309" s="7" t="s">
        <v>62</v>
      </c>
      <c r="BA309" s="7" t="s">
        <v>57</v>
      </c>
      <c r="BB309" s="7" t="s">
        <v>57</v>
      </c>
      <c r="BC309" s="7" t="s">
        <v>991</v>
      </c>
      <c r="BD309" s="7" t="s">
        <v>246</v>
      </c>
      <c r="BE309" s="7" t="s">
        <v>992</v>
      </c>
    </row>
    <row r="310" s="1" customFormat="1" ht="96" spans="1:57">
      <c r="A310" s="7">
        <v>306</v>
      </c>
      <c r="B310" s="7" t="s">
        <v>56</v>
      </c>
      <c r="C310" s="7" t="s">
        <v>956</v>
      </c>
      <c r="D310" s="7" t="s">
        <v>282</v>
      </c>
      <c r="E310" s="7" t="s">
        <v>283</v>
      </c>
      <c r="F310" s="7" t="s">
        <v>358</v>
      </c>
      <c r="G310" s="7" t="s">
        <v>993</v>
      </c>
      <c r="H310" s="7" t="s">
        <v>982</v>
      </c>
      <c r="I310" s="9">
        <v>20</v>
      </c>
      <c r="J310" s="7" t="s">
        <v>62</v>
      </c>
      <c r="K310" s="7" t="s">
        <v>62</v>
      </c>
      <c r="L310" s="7" t="s">
        <v>62</v>
      </c>
      <c r="M310" s="7" t="s">
        <v>62</v>
      </c>
      <c r="N310" s="7" t="s">
        <v>62</v>
      </c>
      <c r="O310" s="7" t="s">
        <v>62</v>
      </c>
      <c r="P310" s="7" t="s">
        <v>62</v>
      </c>
      <c r="Q310" s="7" t="s">
        <v>62</v>
      </c>
      <c r="R310" s="7" t="s">
        <v>62</v>
      </c>
      <c r="S310" s="7" t="s">
        <v>63</v>
      </c>
      <c r="T310" s="7" t="str">
        <f>VLOOKUP(G:G,[1]项目公开公示信息_1!$B:$P,15,0)</f>
        <v>钻井1口，铺设抽水管3000m，新建泵房1座，配电设施1套，备用抽水泵1台，安装龙头水表。</v>
      </c>
      <c r="U310" s="7" t="s">
        <v>64</v>
      </c>
      <c r="V310" s="7" t="s">
        <v>65</v>
      </c>
      <c r="W310" s="7" t="s">
        <v>66</v>
      </c>
      <c r="X310" s="7" t="s">
        <v>66</v>
      </c>
      <c r="Y310" s="7" t="s">
        <v>67</v>
      </c>
      <c r="Z310" s="7" t="s">
        <v>57</v>
      </c>
      <c r="AA310" s="7" t="s">
        <v>231</v>
      </c>
      <c r="AB310" s="7" t="s">
        <v>231</v>
      </c>
      <c r="AC310" s="7" t="s">
        <v>57</v>
      </c>
      <c r="AD310" s="7" t="s">
        <v>69</v>
      </c>
      <c r="AE310" s="7" t="s">
        <v>594</v>
      </c>
      <c r="AF310" s="7" t="s">
        <v>427</v>
      </c>
      <c r="AG310" s="7" t="s">
        <v>57</v>
      </c>
      <c r="AH310" s="7" t="s">
        <v>57</v>
      </c>
      <c r="AI310" s="7" t="s">
        <v>57</v>
      </c>
      <c r="AJ310" s="7" t="s">
        <v>57</v>
      </c>
      <c r="AK310" s="7" t="s">
        <v>57</v>
      </c>
      <c r="AL310" s="7" t="s">
        <v>57</v>
      </c>
      <c r="AM310" s="7" t="s">
        <v>57</v>
      </c>
      <c r="AN310" s="7" t="s">
        <v>57</v>
      </c>
      <c r="AO310" s="7" t="s">
        <v>57</v>
      </c>
      <c r="AP310" s="7" t="s">
        <v>57</v>
      </c>
      <c r="AQ310" s="7" t="s">
        <v>57</v>
      </c>
      <c r="AR310" s="7" t="s">
        <v>57</v>
      </c>
      <c r="AS310" s="7" t="s">
        <v>57</v>
      </c>
      <c r="AT310" s="7" t="s">
        <v>57</v>
      </c>
      <c r="AU310" s="7" t="s">
        <v>62</v>
      </c>
      <c r="AV310" s="7" t="s">
        <v>62</v>
      </c>
      <c r="AW310" s="7" t="s">
        <v>62</v>
      </c>
      <c r="AX310" s="7" t="s">
        <v>62</v>
      </c>
      <c r="AY310" s="7" t="s">
        <v>62</v>
      </c>
      <c r="AZ310" s="7" t="s">
        <v>62</v>
      </c>
      <c r="BA310" s="7" t="s">
        <v>57</v>
      </c>
      <c r="BB310" s="7" t="s">
        <v>57</v>
      </c>
      <c r="BC310" s="7" t="s">
        <v>994</v>
      </c>
      <c r="BD310" s="7" t="s">
        <v>246</v>
      </c>
      <c r="BE310" s="7" t="s">
        <v>995</v>
      </c>
    </row>
    <row r="311" s="1" customFormat="1" ht="96" spans="1:57">
      <c r="A311" s="7">
        <v>307</v>
      </c>
      <c r="B311" s="7" t="s">
        <v>56</v>
      </c>
      <c r="C311" s="7" t="s">
        <v>956</v>
      </c>
      <c r="D311" s="7" t="s">
        <v>282</v>
      </c>
      <c r="E311" s="7" t="s">
        <v>423</v>
      </c>
      <c r="F311" s="7" t="s">
        <v>641</v>
      </c>
      <c r="G311" s="7" t="s">
        <v>996</v>
      </c>
      <c r="H311" s="7" t="s">
        <v>203</v>
      </c>
      <c r="I311" s="9">
        <v>30</v>
      </c>
      <c r="J311" s="7" t="s">
        <v>62</v>
      </c>
      <c r="K311" s="7" t="s">
        <v>62</v>
      </c>
      <c r="L311" s="7" t="s">
        <v>62</v>
      </c>
      <c r="M311" s="7" t="s">
        <v>62</v>
      </c>
      <c r="N311" s="7" t="s">
        <v>62</v>
      </c>
      <c r="O311" s="7" t="s">
        <v>62</v>
      </c>
      <c r="P311" s="7" t="s">
        <v>62</v>
      </c>
      <c r="Q311" s="7" t="s">
        <v>62</v>
      </c>
      <c r="R311" s="7" t="s">
        <v>62</v>
      </c>
      <c r="S311" s="7" t="s">
        <v>63</v>
      </c>
      <c r="T311" s="7" t="str">
        <f>VLOOKUP(G:G,[1]项目公开公示信息_1!$B:$P,15,0)</f>
        <v>铺设涵管把污水排除，新建一个污水蓄水池。</v>
      </c>
      <c r="U311" s="7" t="s">
        <v>64</v>
      </c>
      <c r="V311" s="7" t="s">
        <v>65</v>
      </c>
      <c r="W311" s="7" t="s">
        <v>66</v>
      </c>
      <c r="X311" s="7" t="s">
        <v>66</v>
      </c>
      <c r="Y311" s="7" t="s">
        <v>67</v>
      </c>
      <c r="Z311" s="7" t="s">
        <v>57</v>
      </c>
      <c r="AA311" s="7" t="s">
        <v>231</v>
      </c>
      <c r="AB311" s="7" t="s">
        <v>231</v>
      </c>
      <c r="AC311" s="7" t="s">
        <v>57</v>
      </c>
      <c r="AD311" s="7" t="s">
        <v>69</v>
      </c>
      <c r="AE311" s="7" t="s">
        <v>594</v>
      </c>
      <c r="AF311" s="7" t="s">
        <v>427</v>
      </c>
      <c r="AG311" s="7" t="s">
        <v>57</v>
      </c>
      <c r="AH311" s="7" t="s">
        <v>57</v>
      </c>
      <c r="AI311" s="7" t="s">
        <v>57</v>
      </c>
      <c r="AJ311" s="7" t="s">
        <v>57</v>
      </c>
      <c r="AK311" s="7" t="s">
        <v>57</v>
      </c>
      <c r="AL311" s="7" t="s">
        <v>57</v>
      </c>
      <c r="AM311" s="7" t="s">
        <v>57</v>
      </c>
      <c r="AN311" s="7" t="s">
        <v>57</v>
      </c>
      <c r="AO311" s="7" t="s">
        <v>57</v>
      </c>
      <c r="AP311" s="7" t="s">
        <v>57</v>
      </c>
      <c r="AQ311" s="7" t="s">
        <v>57</v>
      </c>
      <c r="AR311" s="7" t="s">
        <v>57</v>
      </c>
      <c r="AS311" s="7" t="s">
        <v>57</v>
      </c>
      <c r="AT311" s="7" t="s">
        <v>57</v>
      </c>
      <c r="AU311" s="7" t="s">
        <v>62</v>
      </c>
      <c r="AV311" s="7" t="s">
        <v>62</v>
      </c>
      <c r="AW311" s="7" t="s">
        <v>62</v>
      </c>
      <c r="AX311" s="7" t="s">
        <v>62</v>
      </c>
      <c r="AY311" s="7" t="s">
        <v>62</v>
      </c>
      <c r="AZ311" s="7" t="s">
        <v>62</v>
      </c>
      <c r="BA311" s="7" t="s">
        <v>57</v>
      </c>
      <c r="BB311" s="7" t="s">
        <v>57</v>
      </c>
      <c r="BC311" s="7" t="s">
        <v>997</v>
      </c>
      <c r="BD311" s="7" t="s">
        <v>246</v>
      </c>
      <c r="BE311" s="7" t="s">
        <v>998</v>
      </c>
    </row>
    <row r="312" s="1" customFormat="1" ht="96" spans="1:57">
      <c r="A312" s="7">
        <v>308</v>
      </c>
      <c r="B312" s="7" t="s">
        <v>56</v>
      </c>
      <c r="C312" s="7" t="s">
        <v>956</v>
      </c>
      <c r="D312" s="7" t="s">
        <v>282</v>
      </c>
      <c r="E312" s="7" t="s">
        <v>423</v>
      </c>
      <c r="F312" s="7" t="s">
        <v>641</v>
      </c>
      <c r="G312" s="7" t="s">
        <v>999</v>
      </c>
      <c r="H312" s="7" t="s">
        <v>229</v>
      </c>
      <c r="I312" s="9">
        <v>45</v>
      </c>
      <c r="J312" s="7" t="s">
        <v>62</v>
      </c>
      <c r="K312" s="7" t="s">
        <v>62</v>
      </c>
      <c r="L312" s="7" t="s">
        <v>62</v>
      </c>
      <c r="M312" s="7" t="s">
        <v>62</v>
      </c>
      <c r="N312" s="7" t="s">
        <v>62</v>
      </c>
      <c r="O312" s="7" t="s">
        <v>62</v>
      </c>
      <c r="P312" s="7" t="s">
        <v>62</v>
      </c>
      <c r="Q312" s="7" t="s">
        <v>62</v>
      </c>
      <c r="R312" s="7" t="s">
        <v>62</v>
      </c>
      <c r="S312" s="7" t="s">
        <v>63</v>
      </c>
      <c r="T312" s="7" t="str">
        <f>VLOOKUP(G:G,[1]项目公开公示信息_1!$B:$P,15,0)</f>
        <v>铺设30公分涵管700米排污沟</v>
      </c>
      <c r="U312" s="7" t="s">
        <v>64</v>
      </c>
      <c r="V312" s="7" t="s">
        <v>65</v>
      </c>
      <c r="W312" s="7" t="s">
        <v>66</v>
      </c>
      <c r="X312" s="7" t="s">
        <v>66</v>
      </c>
      <c r="Y312" s="7" t="s">
        <v>67</v>
      </c>
      <c r="Z312" s="7" t="s">
        <v>57</v>
      </c>
      <c r="AA312" s="7" t="s">
        <v>231</v>
      </c>
      <c r="AB312" s="7" t="s">
        <v>231</v>
      </c>
      <c r="AC312" s="7" t="s">
        <v>57</v>
      </c>
      <c r="AD312" s="7" t="s">
        <v>69</v>
      </c>
      <c r="AE312" s="7" t="s">
        <v>594</v>
      </c>
      <c r="AF312" s="7" t="s">
        <v>427</v>
      </c>
      <c r="AG312" s="7" t="s">
        <v>57</v>
      </c>
      <c r="AH312" s="7" t="s">
        <v>57</v>
      </c>
      <c r="AI312" s="7" t="s">
        <v>57</v>
      </c>
      <c r="AJ312" s="7" t="s">
        <v>57</v>
      </c>
      <c r="AK312" s="7" t="s">
        <v>57</v>
      </c>
      <c r="AL312" s="7" t="s">
        <v>57</v>
      </c>
      <c r="AM312" s="7" t="s">
        <v>57</v>
      </c>
      <c r="AN312" s="7" t="s">
        <v>57</v>
      </c>
      <c r="AO312" s="7" t="s">
        <v>57</v>
      </c>
      <c r="AP312" s="7" t="s">
        <v>57</v>
      </c>
      <c r="AQ312" s="7" t="s">
        <v>57</v>
      </c>
      <c r="AR312" s="7" t="s">
        <v>57</v>
      </c>
      <c r="AS312" s="7" t="s">
        <v>57</v>
      </c>
      <c r="AT312" s="7" t="s">
        <v>57</v>
      </c>
      <c r="AU312" s="7" t="s">
        <v>62</v>
      </c>
      <c r="AV312" s="7" t="s">
        <v>62</v>
      </c>
      <c r="AW312" s="7" t="s">
        <v>62</v>
      </c>
      <c r="AX312" s="7" t="s">
        <v>62</v>
      </c>
      <c r="AY312" s="7" t="s">
        <v>62</v>
      </c>
      <c r="AZ312" s="7" t="s">
        <v>62</v>
      </c>
      <c r="BA312" s="7" t="s">
        <v>57</v>
      </c>
      <c r="BB312" s="7" t="s">
        <v>57</v>
      </c>
      <c r="BC312" s="7" t="s">
        <v>991</v>
      </c>
      <c r="BD312" s="7" t="s">
        <v>246</v>
      </c>
      <c r="BE312" s="7" t="s">
        <v>1000</v>
      </c>
    </row>
    <row r="313" s="1" customFormat="1" ht="67.5" spans="1:57">
      <c r="A313" s="7">
        <v>309</v>
      </c>
      <c r="B313" s="7" t="s">
        <v>56</v>
      </c>
      <c r="C313" s="7" t="s">
        <v>160</v>
      </c>
      <c r="D313" s="7" t="s">
        <v>58</v>
      </c>
      <c r="E313" s="7" t="s">
        <v>127</v>
      </c>
      <c r="F313" s="7" t="s">
        <v>128</v>
      </c>
      <c r="G313" s="7" t="s">
        <v>1001</v>
      </c>
      <c r="H313" s="7" t="s">
        <v>1002</v>
      </c>
      <c r="I313" s="9">
        <v>65.1</v>
      </c>
      <c r="J313" s="7" t="s">
        <v>62</v>
      </c>
      <c r="K313" s="7" t="s">
        <v>62</v>
      </c>
      <c r="L313" s="7" t="s">
        <v>62</v>
      </c>
      <c r="M313" s="7" t="s">
        <v>62</v>
      </c>
      <c r="N313" s="7" t="s">
        <v>62</v>
      </c>
      <c r="O313" s="7" t="s">
        <v>62</v>
      </c>
      <c r="P313" s="7" t="s">
        <v>62</v>
      </c>
      <c r="Q313" s="7" t="s">
        <v>62</v>
      </c>
      <c r="R313" s="7" t="s">
        <v>62</v>
      </c>
      <c r="S313" s="7" t="s">
        <v>63</v>
      </c>
      <c r="T313" s="7" t="str">
        <f>VLOOKUP(G:G,[1]项目公开公示信息_1!$B:$P,15,0)</f>
        <v>新建三面光水渠1876米，宽40*40，拆除水沟800米，</v>
      </c>
      <c r="U313" s="7" t="s">
        <v>64</v>
      </c>
      <c r="V313" s="7" t="s">
        <v>65</v>
      </c>
      <c r="W313" s="7" t="s">
        <v>66</v>
      </c>
      <c r="X313" s="7" t="s">
        <v>66</v>
      </c>
      <c r="Y313" s="7" t="s">
        <v>226</v>
      </c>
      <c r="Z313" s="7" t="s">
        <v>65</v>
      </c>
      <c r="AA313" s="7" t="s">
        <v>1003</v>
      </c>
      <c r="AB313" s="7" t="s">
        <v>1003</v>
      </c>
      <c r="AC313" s="7" t="s">
        <v>57</v>
      </c>
      <c r="AD313" s="7" t="s">
        <v>69</v>
      </c>
      <c r="AE313" s="7" t="s">
        <v>1004</v>
      </c>
      <c r="AF313" s="7" t="s">
        <v>1005</v>
      </c>
      <c r="AG313" s="7" t="s">
        <v>57</v>
      </c>
      <c r="AH313" s="7" t="s">
        <v>57</v>
      </c>
      <c r="AI313" s="7" t="s">
        <v>57</v>
      </c>
      <c r="AJ313" s="7" t="s">
        <v>57</v>
      </c>
      <c r="AK313" s="7" t="s">
        <v>57</v>
      </c>
      <c r="AL313" s="7" t="s">
        <v>57</v>
      </c>
      <c r="AM313" s="7" t="s">
        <v>57</v>
      </c>
      <c r="AN313" s="7" t="s">
        <v>57</v>
      </c>
      <c r="AO313" s="7" t="s">
        <v>57</v>
      </c>
      <c r="AP313" s="7" t="s">
        <v>57</v>
      </c>
      <c r="AQ313" s="7" t="s">
        <v>57</v>
      </c>
      <c r="AR313" s="7" t="s">
        <v>57</v>
      </c>
      <c r="AS313" s="7" t="s">
        <v>57</v>
      </c>
      <c r="AT313" s="7" t="s">
        <v>57</v>
      </c>
      <c r="AU313" s="7" t="s">
        <v>62</v>
      </c>
      <c r="AV313" s="7" t="s">
        <v>62</v>
      </c>
      <c r="AW313" s="7" t="s">
        <v>62</v>
      </c>
      <c r="AX313" s="7" t="s">
        <v>62</v>
      </c>
      <c r="AY313" s="7" t="s">
        <v>62</v>
      </c>
      <c r="AZ313" s="7" t="s">
        <v>62</v>
      </c>
      <c r="BA313" s="7" t="s">
        <v>57</v>
      </c>
      <c r="BB313" s="7" t="s">
        <v>57</v>
      </c>
      <c r="BC313" s="7" t="s">
        <v>1006</v>
      </c>
      <c r="BD313" s="7" t="s">
        <v>73</v>
      </c>
      <c r="BE313" s="7" t="s">
        <v>1007</v>
      </c>
    </row>
    <row r="314" s="1" customFormat="1" ht="67.5" spans="1:57">
      <c r="A314" s="7">
        <v>310</v>
      </c>
      <c r="B314" s="7" t="s">
        <v>56</v>
      </c>
      <c r="C314" s="7" t="s">
        <v>160</v>
      </c>
      <c r="D314" s="7" t="s">
        <v>58</v>
      </c>
      <c r="E314" s="7" t="s">
        <v>127</v>
      </c>
      <c r="F314" s="7" t="s">
        <v>128</v>
      </c>
      <c r="G314" s="7" t="s">
        <v>1008</v>
      </c>
      <c r="H314" s="7" t="s">
        <v>1009</v>
      </c>
      <c r="I314" s="9">
        <v>162.486776</v>
      </c>
      <c r="J314" s="7" t="s">
        <v>62</v>
      </c>
      <c r="K314" s="7" t="s">
        <v>62</v>
      </c>
      <c r="L314" s="7" t="s">
        <v>62</v>
      </c>
      <c r="M314" s="7" t="s">
        <v>62</v>
      </c>
      <c r="N314" s="7" t="s">
        <v>62</v>
      </c>
      <c r="O314" s="7" t="s">
        <v>62</v>
      </c>
      <c r="P314" s="7" t="s">
        <v>62</v>
      </c>
      <c r="Q314" s="7" t="s">
        <v>62</v>
      </c>
      <c r="R314" s="7" t="s">
        <v>62</v>
      </c>
      <c r="S314" s="7" t="s">
        <v>105</v>
      </c>
      <c r="T314" s="7" t="str">
        <f>VLOOKUP(G:G,[1]项目公开公示信息_1!$B:$P,15,0)</f>
        <v>潭头村杨家屯灶尾沟至大洲2000米水渠建设。
</v>
      </c>
      <c r="U314" s="7" t="s">
        <v>64</v>
      </c>
      <c r="V314" s="7" t="s">
        <v>66</v>
      </c>
      <c r="W314" s="7" t="s">
        <v>66</v>
      </c>
      <c r="X314" s="7" t="s">
        <v>66</v>
      </c>
      <c r="Y314" s="7" t="s">
        <v>226</v>
      </c>
      <c r="Z314" s="7" t="s">
        <v>66</v>
      </c>
      <c r="AA314" s="7" t="s">
        <v>1003</v>
      </c>
      <c r="AB314" s="7" t="s">
        <v>1003</v>
      </c>
      <c r="AC314" s="7" t="s">
        <v>57</v>
      </c>
      <c r="AD314" s="7" t="s">
        <v>57</v>
      </c>
      <c r="AE314" s="7" t="s">
        <v>57</v>
      </c>
      <c r="AF314" s="7" t="s">
        <v>57</v>
      </c>
      <c r="AG314" s="7" t="s">
        <v>57</v>
      </c>
      <c r="AH314" s="7" t="s">
        <v>57</v>
      </c>
      <c r="AI314" s="7" t="s">
        <v>57</v>
      </c>
      <c r="AJ314" s="7" t="s">
        <v>57</v>
      </c>
      <c r="AK314" s="7" t="s">
        <v>57</v>
      </c>
      <c r="AL314" s="7" t="s">
        <v>57</v>
      </c>
      <c r="AM314" s="7" t="s">
        <v>57</v>
      </c>
      <c r="AN314" s="7" t="s">
        <v>57</v>
      </c>
      <c r="AO314" s="7" t="s">
        <v>57</v>
      </c>
      <c r="AP314" s="7" t="s">
        <v>57</v>
      </c>
      <c r="AQ314" s="7" t="s">
        <v>57</v>
      </c>
      <c r="AR314" s="7" t="s">
        <v>57</v>
      </c>
      <c r="AS314" s="7" t="s">
        <v>57</v>
      </c>
      <c r="AT314" s="7" t="s">
        <v>57</v>
      </c>
      <c r="AU314" s="7" t="s">
        <v>62</v>
      </c>
      <c r="AV314" s="7" t="s">
        <v>62</v>
      </c>
      <c r="AW314" s="7" t="s">
        <v>62</v>
      </c>
      <c r="AX314" s="7" t="s">
        <v>62</v>
      </c>
      <c r="AY314" s="7" t="s">
        <v>62</v>
      </c>
      <c r="AZ314" s="7" t="s">
        <v>62</v>
      </c>
      <c r="BA314" s="7" t="s">
        <v>57</v>
      </c>
      <c r="BB314" s="7" t="s">
        <v>57</v>
      </c>
      <c r="BC314" s="7" t="s">
        <v>57</v>
      </c>
      <c r="BD314" s="7" t="s">
        <v>73</v>
      </c>
      <c r="BE314" s="7" t="s">
        <v>1010</v>
      </c>
    </row>
    <row r="315" s="1" customFormat="1" ht="67.5" spans="1:57">
      <c r="A315" s="7">
        <v>311</v>
      </c>
      <c r="B315" s="7" t="s">
        <v>56</v>
      </c>
      <c r="C315" s="7" t="s">
        <v>160</v>
      </c>
      <c r="D315" s="7" t="s">
        <v>58</v>
      </c>
      <c r="E315" s="7" t="s">
        <v>127</v>
      </c>
      <c r="F315" s="7" t="s">
        <v>165</v>
      </c>
      <c r="G315" s="7" t="s">
        <v>1011</v>
      </c>
      <c r="H315" s="7" t="s">
        <v>386</v>
      </c>
      <c r="I315" s="9">
        <v>74.14692</v>
      </c>
      <c r="J315" s="7" t="s">
        <v>62</v>
      </c>
      <c r="K315" s="7" t="s">
        <v>62</v>
      </c>
      <c r="L315" s="7" t="s">
        <v>62</v>
      </c>
      <c r="M315" s="7" t="s">
        <v>62</v>
      </c>
      <c r="N315" s="7" t="s">
        <v>62</v>
      </c>
      <c r="O315" s="7" t="s">
        <v>62</v>
      </c>
      <c r="P315" s="7" t="s">
        <v>62</v>
      </c>
      <c r="Q315" s="7" t="s">
        <v>62</v>
      </c>
      <c r="R315" s="7" t="s">
        <v>62</v>
      </c>
      <c r="S315" s="7" t="s">
        <v>63</v>
      </c>
      <c r="T315" s="7" t="str">
        <f>VLOOKUP(G:G,[1]项目公开公示信息_1!$B:$P,15,0)</f>
        <v>过水路面加高2米，宽4.5米，长100米,其中路边浇筑水泥护栏，高1米，路底沟渠两边建设浇筑水泥挡土墙。
</v>
      </c>
      <c r="U315" s="7" t="s">
        <v>64</v>
      </c>
      <c r="V315" s="7" t="s">
        <v>65</v>
      </c>
      <c r="W315" s="7" t="s">
        <v>66</v>
      </c>
      <c r="X315" s="7" t="s">
        <v>66</v>
      </c>
      <c r="Y315" s="7" t="s">
        <v>226</v>
      </c>
      <c r="Z315" s="7" t="s">
        <v>66</v>
      </c>
      <c r="AA315" s="7" t="s">
        <v>1003</v>
      </c>
      <c r="AB315" s="7" t="s">
        <v>1003</v>
      </c>
      <c r="AC315" s="7" t="s">
        <v>57</v>
      </c>
      <c r="AD315" s="7" t="s">
        <v>69</v>
      </c>
      <c r="AE315" s="7" t="s">
        <v>1004</v>
      </c>
      <c r="AF315" s="7" t="s">
        <v>1005</v>
      </c>
      <c r="AG315" s="7" t="s">
        <v>57</v>
      </c>
      <c r="AH315" s="7" t="s">
        <v>57</v>
      </c>
      <c r="AI315" s="7" t="s">
        <v>57</v>
      </c>
      <c r="AJ315" s="7" t="s">
        <v>57</v>
      </c>
      <c r="AK315" s="7" t="s">
        <v>57</v>
      </c>
      <c r="AL315" s="7" t="s">
        <v>57</v>
      </c>
      <c r="AM315" s="7" t="s">
        <v>57</v>
      </c>
      <c r="AN315" s="7" t="s">
        <v>57</v>
      </c>
      <c r="AO315" s="7" t="s">
        <v>57</v>
      </c>
      <c r="AP315" s="7" t="s">
        <v>57</v>
      </c>
      <c r="AQ315" s="7" t="s">
        <v>57</v>
      </c>
      <c r="AR315" s="7" t="s">
        <v>57</v>
      </c>
      <c r="AS315" s="7" t="s">
        <v>57</v>
      </c>
      <c r="AT315" s="7" t="s">
        <v>57</v>
      </c>
      <c r="AU315" s="7" t="s">
        <v>62</v>
      </c>
      <c r="AV315" s="7" t="s">
        <v>62</v>
      </c>
      <c r="AW315" s="7" t="s">
        <v>62</v>
      </c>
      <c r="AX315" s="7" t="s">
        <v>62</v>
      </c>
      <c r="AY315" s="7" t="s">
        <v>62</v>
      </c>
      <c r="AZ315" s="7" t="s">
        <v>62</v>
      </c>
      <c r="BA315" s="7" t="s">
        <v>57</v>
      </c>
      <c r="BB315" s="7" t="s">
        <v>57</v>
      </c>
      <c r="BC315" s="7" t="s">
        <v>1012</v>
      </c>
      <c r="BD315" s="7" t="s">
        <v>73</v>
      </c>
      <c r="BE315" s="7" t="s">
        <v>1013</v>
      </c>
    </row>
    <row r="316" s="1" customFormat="1" ht="67.5" spans="1:57">
      <c r="A316" s="7">
        <v>312</v>
      </c>
      <c r="B316" s="7" t="s">
        <v>56</v>
      </c>
      <c r="C316" s="7" t="s">
        <v>160</v>
      </c>
      <c r="D316" s="7" t="s">
        <v>58</v>
      </c>
      <c r="E316" s="7" t="s">
        <v>127</v>
      </c>
      <c r="F316" s="7" t="s">
        <v>165</v>
      </c>
      <c r="G316" s="7" t="s">
        <v>1014</v>
      </c>
      <c r="H316" s="7" t="s">
        <v>1015</v>
      </c>
      <c r="I316" s="9">
        <v>30</v>
      </c>
      <c r="J316" s="7" t="s">
        <v>62</v>
      </c>
      <c r="K316" s="7" t="s">
        <v>62</v>
      </c>
      <c r="L316" s="7" t="s">
        <v>62</v>
      </c>
      <c r="M316" s="7" t="s">
        <v>62</v>
      </c>
      <c r="N316" s="7" t="s">
        <v>62</v>
      </c>
      <c r="O316" s="7" t="s">
        <v>62</v>
      </c>
      <c r="P316" s="7" t="s">
        <v>62</v>
      </c>
      <c r="Q316" s="7" t="s">
        <v>62</v>
      </c>
      <c r="R316" s="7" t="s">
        <v>62</v>
      </c>
      <c r="S316" s="7" t="s">
        <v>105</v>
      </c>
      <c r="T316" s="7" t="str">
        <f>VLOOKUP(G:G,[1]项目公开公示信息_1!$B:$P,15,0)</f>
        <v>新建三面光水渠800米。
</v>
      </c>
      <c r="U316" s="7" t="s">
        <v>64</v>
      </c>
      <c r="V316" s="7" t="s">
        <v>66</v>
      </c>
      <c r="W316" s="7" t="s">
        <v>66</v>
      </c>
      <c r="X316" s="7" t="s">
        <v>66</v>
      </c>
      <c r="Y316" s="7" t="s">
        <v>226</v>
      </c>
      <c r="Z316" s="7" t="s">
        <v>66</v>
      </c>
      <c r="AA316" s="7" t="s">
        <v>1003</v>
      </c>
      <c r="AB316" s="7" t="s">
        <v>1003</v>
      </c>
      <c r="AC316" s="7" t="s">
        <v>57</v>
      </c>
      <c r="AD316" s="7" t="s">
        <v>57</v>
      </c>
      <c r="AE316" s="7" t="s">
        <v>57</v>
      </c>
      <c r="AF316" s="7" t="s">
        <v>57</v>
      </c>
      <c r="AG316" s="7" t="s">
        <v>57</v>
      </c>
      <c r="AH316" s="7" t="s">
        <v>57</v>
      </c>
      <c r="AI316" s="7" t="s">
        <v>57</v>
      </c>
      <c r="AJ316" s="7" t="s">
        <v>57</v>
      </c>
      <c r="AK316" s="7" t="s">
        <v>57</v>
      </c>
      <c r="AL316" s="7" t="s">
        <v>57</v>
      </c>
      <c r="AM316" s="7" t="s">
        <v>57</v>
      </c>
      <c r="AN316" s="7" t="s">
        <v>57</v>
      </c>
      <c r="AO316" s="7" t="s">
        <v>57</v>
      </c>
      <c r="AP316" s="7" t="s">
        <v>57</v>
      </c>
      <c r="AQ316" s="7" t="s">
        <v>57</v>
      </c>
      <c r="AR316" s="7" t="s">
        <v>57</v>
      </c>
      <c r="AS316" s="7" t="s">
        <v>57</v>
      </c>
      <c r="AT316" s="7" t="s">
        <v>57</v>
      </c>
      <c r="AU316" s="7" t="s">
        <v>62</v>
      </c>
      <c r="AV316" s="7" t="s">
        <v>62</v>
      </c>
      <c r="AW316" s="7" t="s">
        <v>62</v>
      </c>
      <c r="AX316" s="7" t="s">
        <v>62</v>
      </c>
      <c r="AY316" s="7" t="s">
        <v>62</v>
      </c>
      <c r="AZ316" s="7" t="s">
        <v>62</v>
      </c>
      <c r="BA316" s="7" t="s">
        <v>57</v>
      </c>
      <c r="BB316" s="7" t="s">
        <v>57</v>
      </c>
      <c r="BC316" s="7" t="s">
        <v>57</v>
      </c>
      <c r="BD316" s="7" t="s">
        <v>73</v>
      </c>
      <c r="BE316" s="7" t="s">
        <v>1016</v>
      </c>
    </row>
    <row r="317" s="1" customFormat="1" ht="67.5" spans="1:57">
      <c r="A317" s="7">
        <v>313</v>
      </c>
      <c r="B317" s="7" t="s">
        <v>56</v>
      </c>
      <c r="C317" s="7" t="s">
        <v>160</v>
      </c>
      <c r="D317" s="7" t="s">
        <v>58</v>
      </c>
      <c r="E317" s="7" t="s">
        <v>127</v>
      </c>
      <c r="F317" s="7" t="s">
        <v>165</v>
      </c>
      <c r="G317" s="7" t="s">
        <v>1017</v>
      </c>
      <c r="H317" s="7" t="s">
        <v>1018</v>
      </c>
      <c r="I317" s="9">
        <v>42</v>
      </c>
      <c r="J317" s="7" t="s">
        <v>62</v>
      </c>
      <c r="K317" s="7" t="s">
        <v>62</v>
      </c>
      <c r="L317" s="7" t="s">
        <v>62</v>
      </c>
      <c r="M317" s="7" t="s">
        <v>62</v>
      </c>
      <c r="N317" s="7" t="s">
        <v>62</v>
      </c>
      <c r="O317" s="7" t="s">
        <v>62</v>
      </c>
      <c r="P317" s="7" t="s">
        <v>62</v>
      </c>
      <c r="Q317" s="7" t="s">
        <v>62</v>
      </c>
      <c r="R317" s="7" t="s">
        <v>62</v>
      </c>
      <c r="S317" s="7" t="s">
        <v>105</v>
      </c>
      <c r="T317" s="7" t="str">
        <f>VLOOKUP(G:G,[1]项目公开公示信息_1!$B:$P,15,0)</f>
        <v>砂石路路基4.5米宽，路面3.5米宽，1200米长。
</v>
      </c>
      <c r="U317" s="7" t="s">
        <v>64</v>
      </c>
      <c r="V317" s="7" t="s">
        <v>66</v>
      </c>
      <c r="W317" s="7" t="s">
        <v>66</v>
      </c>
      <c r="X317" s="7" t="s">
        <v>66</v>
      </c>
      <c r="Y317" s="7" t="s">
        <v>226</v>
      </c>
      <c r="Z317" s="7" t="s">
        <v>66</v>
      </c>
      <c r="AA317" s="7" t="s">
        <v>1003</v>
      </c>
      <c r="AB317" s="7" t="s">
        <v>1003</v>
      </c>
      <c r="AC317" s="7" t="s">
        <v>57</v>
      </c>
      <c r="AD317" s="7" t="s">
        <v>57</v>
      </c>
      <c r="AE317" s="7" t="s">
        <v>57</v>
      </c>
      <c r="AF317" s="7" t="s">
        <v>57</v>
      </c>
      <c r="AG317" s="7" t="s">
        <v>57</v>
      </c>
      <c r="AH317" s="7" t="s">
        <v>57</v>
      </c>
      <c r="AI317" s="7" t="s">
        <v>57</v>
      </c>
      <c r="AJ317" s="7" t="s">
        <v>57</v>
      </c>
      <c r="AK317" s="7" t="s">
        <v>57</v>
      </c>
      <c r="AL317" s="7" t="s">
        <v>57</v>
      </c>
      <c r="AM317" s="7" t="s">
        <v>57</v>
      </c>
      <c r="AN317" s="7" t="s">
        <v>57</v>
      </c>
      <c r="AO317" s="7" t="s">
        <v>57</v>
      </c>
      <c r="AP317" s="7" t="s">
        <v>57</v>
      </c>
      <c r="AQ317" s="7" t="s">
        <v>57</v>
      </c>
      <c r="AR317" s="7" t="s">
        <v>57</v>
      </c>
      <c r="AS317" s="7" t="s">
        <v>57</v>
      </c>
      <c r="AT317" s="7" t="s">
        <v>57</v>
      </c>
      <c r="AU317" s="7" t="s">
        <v>62</v>
      </c>
      <c r="AV317" s="7" t="s">
        <v>62</v>
      </c>
      <c r="AW317" s="7" t="s">
        <v>62</v>
      </c>
      <c r="AX317" s="7" t="s">
        <v>62</v>
      </c>
      <c r="AY317" s="7" t="s">
        <v>62</v>
      </c>
      <c r="AZ317" s="7" t="s">
        <v>62</v>
      </c>
      <c r="BA317" s="7" t="s">
        <v>57</v>
      </c>
      <c r="BB317" s="7" t="s">
        <v>57</v>
      </c>
      <c r="BC317" s="7" t="s">
        <v>57</v>
      </c>
      <c r="BD317" s="7" t="s">
        <v>73</v>
      </c>
      <c r="BE317" s="7" t="s">
        <v>1019</v>
      </c>
    </row>
    <row r="318" s="1" customFormat="1" ht="67.5" spans="1:57">
      <c r="A318" s="7">
        <v>314</v>
      </c>
      <c r="B318" s="7" t="s">
        <v>56</v>
      </c>
      <c r="C318" s="7" t="s">
        <v>160</v>
      </c>
      <c r="D318" s="7" t="s">
        <v>58</v>
      </c>
      <c r="E318" s="7" t="s">
        <v>127</v>
      </c>
      <c r="F318" s="7" t="s">
        <v>165</v>
      </c>
      <c r="G318" s="7" t="s">
        <v>1020</v>
      </c>
      <c r="H318" s="7" t="s">
        <v>1021</v>
      </c>
      <c r="I318" s="9">
        <v>35</v>
      </c>
      <c r="J318" s="7" t="s">
        <v>62</v>
      </c>
      <c r="K318" s="7" t="s">
        <v>62</v>
      </c>
      <c r="L318" s="7" t="s">
        <v>62</v>
      </c>
      <c r="M318" s="7" t="s">
        <v>62</v>
      </c>
      <c r="N318" s="7" t="s">
        <v>62</v>
      </c>
      <c r="O318" s="7" t="s">
        <v>62</v>
      </c>
      <c r="P318" s="7" t="s">
        <v>62</v>
      </c>
      <c r="Q318" s="7" t="s">
        <v>62</v>
      </c>
      <c r="R318" s="7" t="s">
        <v>62</v>
      </c>
      <c r="S318" s="7" t="s">
        <v>105</v>
      </c>
      <c r="T318" s="7" t="str">
        <f>VLOOKUP(G:G,[1]项目公开公示信息_1!$B:$P,15,0)</f>
        <v>三面光水渠30x30x30.长1000米。
</v>
      </c>
      <c r="U318" s="7" t="s">
        <v>64</v>
      </c>
      <c r="V318" s="7" t="s">
        <v>66</v>
      </c>
      <c r="W318" s="7" t="s">
        <v>66</v>
      </c>
      <c r="X318" s="7" t="s">
        <v>66</v>
      </c>
      <c r="Y318" s="7" t="s">
        <v>226</v>
      </c>
      <c r="Z318" s="7" t="s">
        <v>66</v>
      </c>
      <c r="AA318" s="7" t="s">
        <v>1003</v>
      </c>
      <c r="AB318" s="7" t="s">
        <v>1003</v>
      </c>
      <c r="AC318" s="7" t="s">
        <v>57</v>
      </c>
      <c r="AD318" s="7" t="s">
        <v>57</v>
      </c>
      <c r="AE318" s="7" t="s">
        <v>57</v>
      </c>
      <c r="AF318" s="7" t="s">
        <v>57</v>
      </c>
      <c r="AG318" s="7" t="s">
        <v>57</v>
      </c>
      <c r="AH318" s="7" t="s">
        <v>57</v>
      </c>
      <c r="AI318" s="7" t="s">
        <v>57</v>
      </c>
      <c r="AJ318" s="7" t="s">
        <v>57</v>
      </c>
      <c r="AK318" s="7" t="s">
        <v>57</v>
      </c>
      <c r="AL318" s="7" t="s">
        <v>57</v>
      </c>
      <c r="AM318" s="7" t="s">
        <v>57</v>
      </c>
      <c r="AN318" s="7" t="s">
        <v>57</v>
      </c>
      <c r="AO318" s="7" t="s">
        <v>57</v>
      </c>
      <c r="AP318" s="7" t="s">
        <v>57</v>
      </c>
      <c r="AQ318" s="7" t="s">
        <v>57</v>
      </c>
      <c r="AR318" s="7" t="s">
        <v>57</v>
      </c>
      <c r="AS318" s="7" t="s">
        <v>57</v>
      </c>
      <c r="AT318" s="7" t="s">
        <v>57</v>
      </c>
      <c r="AU318" s="7" t="s">
        <v>62</v>
      </c>
      <c r="AV318" s="7" t="s">
        <v>62</v>
      </c>
      <c r="AW318" s="7" t="s">
        <v>62</v>
      </c>
      <c r="AX318" s="7" t="s">
        <v>62</v>
      </c>
      <c r="AY318" s="7" t="s">
        <v>62</v>
      </c>
      <c r="AZ318" s="7" t="s">
        <v>62</v>
      </c>
      <c r="BA318" s="7" t="s">
        <v>57</v>
      </c>
      <c r="BB318" s="7" t="s">
        <v>57</v>
      </c>
      <c r="BC318" s="7" t="s">
        <v>57</v>
      </c>
      <c r="BD318" s="7" t="s">
        <v>73</v>
      </c>
      <c r="BE318" s="7" t="s">
        <v>1022</v>
      </c>
    </row>
    <row r="319" s="1" customFormat="1" ht="67.5" spans="1:57">
      <c r="A319" s="7">
        <v>315</v>
      </c>
      <c r="B319" s="7" t="s">
        <v>56</v>
      </c>
      <c r="C319" s="7" t="s">
        <v>160</v>
      </c>
      <c r="D319" s="7" t="s">
        <v>58</v>
      </c>
      <c r="E319" s="7" t="s">
        <v>127</v>
      </c>
      <c r="F319" s="7" t="s">
        <v>165</v>
      </c>
      <c r="G319" s="7" t="s">
        <v>1023</v>
      </c>
      <c r="H319" s="7" t="s">
        <v>1021</v>
      </c>
      <c r="I319" s="9">
        <v>45</v>
      </c>
      <c r="J319" s="7" t="s">
        <v>62</v>
      </c>
      <c r="K319" s="7" t="s">
        <v>62</v>
      </c>
      <c r="L319" s="7" t="s">
        <v>62</v>
      </c>
      <c r="M319" s="7" t="s">
        <v>62</v>
      </c>
      <c r="N319" s="7" t="s">
        <v>62</v>
      </c>
      <c r="O319" s="7" t="s">
        <v>62</v>
      </c>
      <c r="P319" s="7" t="s">
        <v>62</v>
      </c>
      <c r="Q319" s="7" t="s">
        <v>62</v>
      </c>
      <c r="R319" s="7" t="s">
        <v>62</v>
      </c>
      <c r="S319" s="7" t="s">
        <v>105</v>
      </c>
      <c r="T319" s="7" t="str">
        <f>VLOOKUP(G:G,[1]项目公开公示信息_1!$B:$P,15,0)</f>
        <v>三面光水渠30x30x30.长1500米。
</v>
      </c>
      <c r="U319" s="7" t="s">
        <v>64</v>
      </c>
      <c r="V319" s="7" t="s">
        <v>66</v>
      </c>
      <c r="W319" s="7" t="s">
        <v>66</v>
      </c>
      <c r="X319" s="7" t="s">
        <v>66</v>
      </c>
      <c r="Y319" s="7" t="s">
        <v>226</v>
      </c>
      <c r="Z319" s="7" t="s">
        <v>66</v>
      </c>
      <c r="AA319" s="7" t="s">
        <v>1003</v>
      </c>
      <c r="AB319" s="7" t="s">
        <v>1003</v>
      </c>
      <c r="AC319" s="7" t="s">
        <v>57</v>
      </c>
      <c r="AD319" s="7" t="s">
        <v>57</v>
      </c>
      <c r="AE319" s="7" t="s">
        <v>57</v>
      </c>
      <c r="AF319" s="7" t="s">
        <v>57</v>
      </c>
      <c r="AG319" s="7" t="s">
        <v>57</v>
      </c>
      <c r="AH319" s="7" t="s">
        <v>57</v>
      </c>
      <c r="AI319" s="7" t="s">
        <v>57</v>
      </c>
      <c r="AJ319" s="7" t="s">
        <v>57</v>
      </c>
      <c r="AK319" s="7" t="s">
        <v>57</v>
      </c>
      <c r="AL319" s="7" t="s">
        <v>57</v>
      </c>
      <c r="AM319" s="7" t="s">
        <v>57</v>
      </c>
      <c r="AN319" s="7" t="s">
        <v>57</v>
      </c>
      <c r="AO319" s="7" t="s">
        <v>57</v>
      </c>
      <c r="AP319" s="7" t="s">
        <v>57</v>
      </c>
      <c r="AQ319" s="7" t="s">
        <v>57</v>
      </c>
      <c r="AR319" s="7" t="s">
        <v>57</v>
      </c>
      <c r="AS319" s="7" t="s">
        <v>57</v>
      </c>
      <c r="AT319" s="7" t="s">
        <v>57</v>
      </c>
      <c r="AU319" s="7" t="s">
        <v>62</v>
      </c>
      <c r="AV319" s="7" t="s">
        <v>62</v>
      </c>
      <c r="AW319" s="7" t="s">
        <v>62</v>
      </c>
      <c r="AX319" s="7" t="s">
        <v>62</v>
      </c>
      <c r="AY319" s="7" t="s">
        <v>62</v>
      </c>
      <c r="AZ319" s="7" t="s">
        <v>62</v>
      </c>
      <c r="BA319" s="7" t="s">
        <v>57</v>
      </c>
      <c r="BB319" s="7" t="s">
        <v>57</v>
      </c>
      <c r="BC319" s="7" t="s">
        <v>57</v>
      </c>
      <c r="BD319" s="7" t="s">
        <v>73</v>
      </c>
      <c r="BE319" s="7" t="s">
        <v>1024</v>
      </c>
    </row>
    <row r="320" s="1" customFormat="1" ht="67.5" spans="1:57">
      <c r="A320" s="7">
        <v>316</v>
      </c>
      <c r="B320" s="7" t="s">
        <v>56</v>
      </c>
      <c r="C320" s="7" t="s">
        <v>160</v>
      </c>
      <c r="D320" s="7" t="s">
        <v>58</v>
      </c>
      <c r="E320" s="7" t="s">
        <v>127</v>
      </c>
      <c r="F320" s="7" t="s">
        <v>165</v>
      </c>
      <c r="G320" s="7" t="s">
        <v>1025</v>
      </c>
      <c r="H320" s="7" t="s">
        <v>1026</v>
      </c>
      <c r="I320" s="9">
        <v>60</v>
      </c>
      <c r="J320" s="7" t="s">
        <v>62</v>
      </c>
      <c r="K320" s="7" t="s">
        <v>62</v>
      </c>
      <c r="L320" s="7" t="s">
        <v>62</v>
      </c>
      <c r="M320" s="7" t="s">
        <v>62</v>
      </c>
      <c r="N320" s="7" t="s">
        <v>62</v>
      </c>
      <c r="O320" s="7" t="s">
        <v>62</v>
      </c>
      <c r="P320" s="7" t="s">
        <v>62</v>
      </c>
      <c r="Q320" s="7" t="s">
        <v>62</v>
      </c>
      <c r="R320" s="7" t="s">
        <v>62</v>
      </c>
      <c r="S320" s="7" t="s">
        <v>105</v>
      </c>
      <c r="T320" s="7" t="str">
        <f>VLOOKUP(G:G,[1]项目公开公示信息_1!$B:$P,15,0)</f>
        <v>三面光水渠2000米，宽0.4米，高0.5米。
</v>
      </c>
      <c r="U320" s="7" t="s">
        <v>64</v>
      </c>
      <c r="V320" s="7" t="s">
        <v>66</v>
      </c>
      <c r="W320" s="7" t="s">
        <v>66</v>
      </c>
      <c r="X320" s="7" t="s">
        <v>66</v>
      </c>
      <c r="Y320" s="7" t="s">
        <v>226</v>
      </c>
      <c r="Z320" s="7" t="s">
        <v>66</v>
      </c>
      <c r="AA320" s="7" t="s">
        <v>1003</v>
      </c>
      <c r="AB320" s="7" t="s">
        <v>1003</v>
      </c>
      <c r="AC320" s="7" t="s">
        <v>57</v>
      </c>
      <c r="AD320" s="7" t="s">
        <v>57</v>
      </c>
      <c r="AE320" s="7" t="s">
        <v>57</v>
      </c>
      <c r="AF320" s="7" t="s">
        <v>57</v>
      </c>
      <c r="AG320" s="7" t="s">
        <v>57</v>
      </c>
      <c r="AH320" s="7" t="s">
        <v>57</v>
      </c>
      <c r="AI320" s="7" t="s">
        <v>57</v>
      </c>
      <c r="AJ320" s="7" t="s">
        <v>57</v>
      </c>
      <c r="AK320" s="7" t="s">
        <v>57</v>
      </c>
      <c r="AL320" s="7" t="s">
        <v>57</v>
      </c>
      <c r="AM320" s="7" t="s">
        <v>57</v>
      </c>
      <c r="AN320" s="7" t="s">
        <v>57</v>
      </c>
      <c r="AO320" s="7" t="s">
        <v>57</v>
      </c>
      <c r="AP320" s="7" t="s">
        <v>57</v>
      </c>
      <c r="AQ320" s="7" t="s">
        <v>57</v>
      </c>
      <c r="AR320" s="7" t="s">
        <v>57</v>
      </c>
      <c r="AS320" s="7" t="s">
        <v>57</v>
      </c>
      <c r="AT320" s="7" t="s">
        <v>57</v>
      </c>
      <c r="AU320" s="7" t="s">
        <v>62</v>
      </c>
      <c r="AV320" s="7" t="s">
        <v>62</v>
      </c>
      <c r="AW320" s="7" t="s">
        <v>62</v>
      </c>
      <c r="AX320" s="7" t="s">
        <v>62</v>
      </c>
      <c r="AY320" s="7" t="s">
        <v>62</v>
      </c>
      <c r="AZ320" s="7" t="s">
        <v>62</v>
      </c>
      <c r="BA320" s="7" t="s">
        <v>57</v>
      </c>
      <c r="BB320" s="7" t="s">
        <v>57</v>
      </c>
      <c r="BC320" s="7" t="s">
        <v>57</v>
      </c>
      <c r="BD320" s="7" t="s">
        <v>73</v>
      </c>
      <c r="BE320" s="7" t="s">
        <v>1027</v>
      </c>
    </row>
    <row r="321" s="1" customFormat="1" ht="67.5" spans="1:57">
      <c r="A321" s="7">
        <v>317</v>
      </c>
      <c r="B321" s="7" t="s">
        <v>56</v>
      </c>
      <c r="C321" s="7" t="s">
        <v>160</v>
      </c>
      <c r="D321" s="7" t="s">
        <v>58</v>
      </c>
      <c r="E321" s="7" t="s">
        <v>127</v>
      </c>
      <c r="F321" s="7" t="s">
        <v>165</v>
      </c>
      <c r="G321" s="7" t="s">
        <v>1028</v>
      </c>
      <c r="H321" s="7" t="s">
        <v>1029</v>
      </c>
      <c r="I321" s="9">
        <v>40</v>
      </c>
      <c r="J321" s="7" t="s">
        <v>62</v>
      </c>
      <c r="K321" s="7" t="s">
        <v>62</v>
      </c>
      <c r="L321" s="7" t="s">
        <v>62</v>
      </c>
      <c r="M321" s="7" t="s">
        <v>62</v>
      </c>
      <c r="N321" s="7" t="s">
        <v>62</v>
      </c>
      <c r="O321" s="7" t="s">
        <v>62</v>
      </c>
      <c r="P321" s="7" t="s">
        <v>62</v>
      </c>
      <c r="Q321" s="7" t="s">
        <v>62</v>
      </c>
      <c r="R321" s="7" t="s">
        <v>62</v>
      </c>
      <c r="S321" s="7" t="s">
        <v>105</v>
      </c>
      <c r="T321" s="7" t="str">
        <f>VLOOKUP(G:G,[1]项目公开公示信息_1!$B:$P,15,0)</f>
        <v>沟渠三面光长1公里，宽1米，高1米。
</v>
      </c>
      <c r="U321" s="7" t="s">
        <v>64</v>
      </c>
      <c r="V321" s="7" t="s">
        <v>66</v>
      </c>
      <c r="W321" s="7" t="s">
        <v>66</v>
      </c>
      <c r="X321" s="7" t="s">
        <v>66</v>
      </c>
      <c r="Y321" s="7" t="s">
        <v>226</v>
      </c>
      <c r="Z321" s="7" t="s">
        <v>66</v>
      </c>
      <c r="AA321" s="7" t="s">
        <v>1003</v>
      </c>
      <c r="AB321" s="7" t="s">
        <v>1003</v>
      </c>
      <c r="AC321" s="7" t="s">
        <v>57</v>
      </c>
      <c r="AD321" s="7" t="s">
        <v>57</v>
      </c>
      <c r="AE321" s="7" t="s">
        <v>57</v>
      </c>
      <c r="AF321" s="7" t="s">
        <v>57</v>
      </c>
      <c r="AG321" s="7" t="s">
        <v>57</v>
      </c>
      <c r="AH321" s="7" t="s">
        <v>57</v>
      </c>
      <c r="AI321" s="7" t="s">
        <v>57</v>
      </c>
      <c r="AJ321" s="7" t="s">
        <v>57</v>
      </c>
      <c r="AK321" s="7" t="s">
        <v>57</v>
      </c>
      <c r="AL321" s="7" t="s">
        <v>57</v>
      </c>
      <c r="AM321" s="7" t="s">
        <v>57</v>
      </c>
      <c r="AN321" s="7" t="s">
        <v>57</v>
      </c>
      <c r="AO321" s="7" t="s">
        <v>57</v>
      </c>
      <c r="AP321" s="7" t="s">
        <v>57</v>
      </c>
      <c r="AQ321" s="7" t="s">
        <v>57</v>
      </c>
      <c r="AR321" s="7" t="s">
        <v>57</v>
      </c>
      <c r="AS321" s="7" t="s">
        <v>57</v>
      </c>
      <c r="AT321" s="7" t="s">
        <v>57</v>
      </c>
      <c r="AU321" s="7" t="s">
        <v>62</v>
      </c>
      <c r="AV321" s="7" t="s">
        <v>62</v>
      </c>
      <c r="AW321" s="7" t="s">
        <v>62</v>
      </c>
      <c r="AX321" s="7" t="s">
        <v>62</v>
      </c>
      <c r="AY321" s="7" t="s">
        <v>62</v>
      </c>
      <c r="AZ321" s="7" t="s">
        <v>62</v>
      </c>
      <c r="BA321" s="7" t="s">
        <v>57</v>
      </c>
      <c r="BB321" s="7" t="s">
        <v>57</v>
      </c>
      <c r="BC321" s="7" t="s">
        <v>57</v>
      </c>
      <c r="BD321" s="7" t="s">
        <v>73</v>
      </c>
      <c r="BE321" s="7" t="s">
        <v>1030</v>
      </c>
    </row>
    <row r="322" s="1" customFormat="1" ht="67.5" spans="1:57">
      <c r="A322" s="7">
        <v>318</v>
      </c>
      <c r="B322" s="7" t="s">
        <v>56</v>
      </c>
      <c r="C322" s="7" t="s">
        <v>160</v>
      </c>
      <c r="D322" s="7" t="s">
        <v>58</v>
      </c>
      <c r="E322" s="7" t="s">
        <v>127</v>
      </c>
      <c r="F322" s="7" t="s">
        <v>165</v>
      </c>
      <c r="G322" s="7" t="s">
        <v>1031</v>
      </c>
      <c r="H322" s="7" t="s">
        <v>1032</v>
      </c>
      <c r="I322" s="9">
        <v>45</v>
      </c>
      <c r="J322" s="7" t="s">
        <v>62</v>
      </c>
      <c r="K322" s="7" t="s">
        <v>62</v>
      </c>
      <c r="L322" s="7" t="s">
        <v>62</v>
      </c>
      <c r="M322" s="7" t="s">
        <v>62</v>
      </c>
      <c r="N322" s="7" t="s">
        <v>62</v>
      </c>
      <c r="O322" s="7" t="s">
        <v>62</v>
      </c>
      <c r="P322" s="7" t="s">
        <v>62</v>
      </c>
      <c r="Q322" s="7" t="s">
        <v>62</v>
      </c>
      <c r="R322" s="7" t="s">
        <v>62</v>
      </c>
      <c r="S322" s="7" t="s">
        <v>105</v>
      </c>
      <c r="T322" s="7" t="str">
        <f>VLOOKUP(G:G,[1]项目公开公示信息_1!$B:$P,15,0)</f>
        <v>产业道路硬化500米，路基宽4.5米，路面3.5米，合理设置涵洞、边沟、错车道等。
</v>
      </c>
      <c r="U322" s="7" t="s">
        <v>64</v>
      </c>
      <c r="V322" s="7" t="s">
        <v>66</v>
      </c>
      <c r="W322" s="7" t="s">
        <v>66</v>
      </c>
      <c r="X322" s="7" t="s">
        <v>66</v>
      </c>
      <c r="Y322" s="7" t="s">
        <v>226</v>
      </c>
      <c r="Z322" s="7" t="s">
        <v>66</v>
      </c>
      <c r="AA322" s="7" t="s">
        <v>1003</v>
      </c>
      <c r="AB322" s="7" t="s">
        <v>1003</v>
      </c>
      <c r="AC322" s="7" t="s">
        <v>57</v>
      </c>
      <c r="AD322" s="7" t="s">
        <v>57</v>
      </c>
      <c r="AE322" s="7" t="s">
        <v>57</v>
      </c>
      <c r="AF322" s="7" t="s">
        <v>57</v>
      </c>
      <c r="AG322" s="7" t="s">
        <v>57</v>
      </c>
      <c r="AH322" s="7" t="s">
        <v>57</v>
      </c>
      <c r="AI322" s="7" t="s">
        <v>57</v>
      </c>
      <c r="AJ322" s="7" t="s">
        <v>57</v>
      </c>
      <c r="AK322" s="7" t="s">
        <v>57</v>
      </c>
      <c r="AL322" s="7" t="s">
        <v>57</v>
      </c>
      <c r="AM322" s="7" t="s">
        <v>57</v>
      </c>
      <c r="AN322" s="7" t="s">
        <v>57</v>
      </c>
      <c r="AO322" s="7" t="s">
        <v>57</v>
      </c>
      <c r="AP322" s="7" t="s">
        <v>57</v>
      </c>
      <c r="AQ322" s="7" t="s">
        <v>57</v>
      </c>
      <c r="AR322" s="7" t="s">
        <v>57</v>
      </c>
      <c r="AS322" s="7" t="s">
        <v>57</v>
      </c>
      <c r="AT322" s="7" t="s">
        <v>57</v>
      </c>
      <c r="AU322" s="7" t="s">
        <v>62</v>
      </c>
      <c r="AV322" s="7" t="s">
        <v>62</v>
      </c>
      <c r="AW322" s="7" t="s">
        <v>62</v>
      </c>
      <c r="AX322" s="7" t="s">
        <v>62</v>
      </c>
      <c r="AY322" s="7" t="s">
        <v>62</v>
      </c>
      <c r="AZ322" s="7" t="s">
        <v>62</v>
      </c>
      <c r="BA322" s="7" t="s">
        <v>57</v>
      </c>
      <c r="BB322" s="7" t="s">
        <v>57</v>
      </c>
      <c r="BC322" s="7" t="s">
        <v>57</v>
      </c>
      <c r="BD322" s="7" t="s">
        <v>73</v>
      </c>
      <c r="BE322" s="7" t="s">
        <v>1033</v>
      </c>
    </row>
    <row r="323" s="1" customFormat="1" ht="67.5" spans="1:57">
      <c r="A323" s="7">
        <v>319</v>
      </c>
      <c r="B323" s="7" t="s">
        <v>56</v>
      </c>
      <c r="C323" s="7" t="s">
        <v>160</v>
      </c>
      <c r="D323" s="7" t="s">
        <v>58</v>
      </c>
      <c r="E323" s="7" t="s">
        <v>127</v>
      </c>
      <c r="F323" s="7" t="s">
        <v>165</v>
      </c>
      <c r="G323" s="7" t="s">
        <v>1034</v>
      </c>
      <c r="H323" s="7" t="s">
        <v>1018</v>
      </c>
      <c r="I323" s="9">
        <v>35</v>
      </c>
      <c r="J323" s="7" t="s">
        <v>62</v>
      </c>
      <c r="K323" s="7" t="s">
        <v>62</v>
      </c>
      <c r="L323" s="7" t="s">
        <v>62</v>
      </c>
      <c r="M323" s="7" t="s">
        <v>62</v>
      </c>
      <c r="N323" s="7" t="s">
        <v>62</v>
      </c>
      <c r="O323" s="7" t="s">
        <v>62</v>
      </c>
      <c r="P323" s="7" t="s">
        <v>62</v>
      </c>
      <c r="Q323" s="7" t="s">
        <v>62</v>
      </c>
      <c r="R323" s="7" t="s">
        <v>62</v>
      </c>
      <c r="S323" s="7" t="s">
        <v>105</v>
      </c>
      <c r="T323" s="7" t="str">
        <f>VLOOKUP(G:G,[1]项目公开公示信息_1!$B:$P,15,0)</f>
        <v>砂石路路基4.5米宽，路面3.5米宽，1000米长
</v>
      </c>
      <c r="U323" s="7" t="s">
        <v>64</v>
      </c>
      <c r="V323" s="7" t="s">
        <v>66</v>
      </c>
      <c r="W323" s="7" t="s">
        <v>66</v>
      </c>
      <c r="X323" s="7" t="s">
        <v>66</v>
      </c>
      <c r="Y323" s="7" t="s">
        <v>226</v>
      </c>
      <c r="Z323" s="7" t="s">
        <v>66</v>
      </c>
      <c r="AA323" s="7" t="s">
        <v>1003</v>
      </c>
      <c r="AB323" s="7" t="s">
        <v>1003</v>
      </c>
      <c r="AC323" s="7" t="s">
        <v>57</v>
      </c>
      <c r="AD323" s="7" t="s">
        <v>57</v>
      </c>
      <c r="AE323" s="7" t="s">
        <v>57</v>
      </c>
      <c r="AF323" s="7" t="s">
        <v>57</v>
      </c>
      <c r="AG323" s="7" t="s">
        <v>57</v>
      </c>
      <c r="AH323" s="7" t="s">
        <v>57</v>
      </c>
      <c r="AI323" s="7" t="s">
        <v>57</v>
      </c>
      <c r="AJ323" s="7" t="s">
        <v>57</v>
      </c>
      <c r="AK323" s="7" t="s">
        <v>57</v>
      </c>
      <c r="AL323" s="7" t="s">
        <v>57</v>
      </c>
      <c r="AM323" s="7" t="s">
        <v>57</v>
      </c>
      <c r="AN323" s="7" t="s">
        <v>57</v>
      </c>
      <c r="AO323" s="7" t="s">
        <v>57</v>
      </c>
      <c r="AP323" s="7" t="s">
        <v>57</v>
      </c>
      <c r="AQ323" s="7" t="s">
        <v>57</v>
      </c>
      <c r="AR323" s="7" t="s">
        <v>57</v>
      </c>
      <c r="AS323" s="7" t="s">
        <v>57</v>
      </c>
      <c r="AT323" s="7" t="s">
        <v>57</v>
      </c>
      <c r="AU323" s="7" t="s">
        <v>62</v>
      </c>
      <c r="AV323" s="7" t="s">
        <v>62</v>
      </c>
      <c r="AW323" s="7" t="s">
        <v>62</v>
      </c>
      <c r="AX323" s="7" t="s">
        <v>62</v>
      </c>
      <c r="AY323" s="7" t="s">
        <v>62</v>
      </c>
      <c r="AZ323" s="7" t="s">
        <v>62</v>
      </c>
      <c r="BA323" s="7" t="s">
        <v>57</v>
      </c>
      <c r="BB323" s="7" t="s">
        <v>57</v>
      </c>
      <c r="BC323" s="7" t="s">
        <v>57</v>
      </c>
      <c r="BD323" s="7" t="s">
        <v>73</v>
      </c>
      <c r="BE323" s="7" t="s">
        <v>1035</v>
      </c>
    </row>
    <row r="324" s="1" customFormat="1" ht="67.5" spans="1:57">
      <c r="A324" s="7">
        <v>320</v>
      </c>
      <c r="B324" s="7" t="s">
        <v>56</v>
      </c>
      <c r="C324" s="7" t="s">
        <v>160</v>
      </c>
      <c r="D324" s="7" t="s">
        <v>58</v>
      </c>
      <c r="E324" s="7" t="s">
        <v>127</v>
      </c>
      <c r="F324" s="7" t="s">
        <v>165</v>
      </c>
      <c r="G324" s="7" t="s">
        <v>1036</v>
      </c>
      <c r="H324" s="7" t="s">
        <v>1018</v>
      </c>
      <c r="I324" s="9">
        <v>42</v>
      </c>
      <c r="J324" s="7" t="s">
        <v>62</v>
      </c>
      <c r="K324" s="7" t="s">
        <v>62</v>
      </c>
      <c r="L324" s="7" t="s">
        <v>62</v>
      </c>
      <c r="M324" s="7" t="s">
        <v>62</v>
      </c>
      <c r="N324" s="7" t="s">
        <v>62</v>
      </c>
      <c r="O324" s="7" t="s">
        <v>62</v>
      </c>
      <c r="P324" s="7" t="s">
        <v>62</v>
      </c>
      <c r="Q324" s="7" t="s">
        <v>62</v>
      </c>
      <c r="R324" s="7" t="s">
        <v>62</v>
      </c>
      <c r="S324" s="7" t="s">
        <v>105</v>
      </c>
      <c r="T324" s="7" t="str">
        <f>VLOOKUP(G:G,[1]项目公开公示信息_1!$B:$P,15,0)</f>
        <v>砂石路砂石路路基4.5米宽，路面3.5米宽，1200米长
</v>
      </c>
      <c r="U324" s="7" t="s">
        <v>64</v>
      </c>
      <c r="V324" s="7" t="s">
        <v>66</v>
      </c>
      <c r="W324" s="7" t="s">
        <v>66</v>
      </c>
      <c r="X324" s="7" t="s">
        <v>66</v>
      </c>
      <c r="Y324" s="7" t="s">
        <v>226</v>
      </c>
      <c r="Z324" s="7" t="s">
        <v>66</v>
      </c>
      <c r="AA324" s="7" t="s">
        <v>1003</v>
      </c>
      <c r="AB324" s="7" t="s">
        <v>1003</v>
      </c>
      <c r="AC324" s="7" t="s">
        <v>57</v>
      </c>
      <c r="AD324" s="7" t="s">
        <v>57</v>
      </c>
      <c r="AE324" s="7" t="s">
        <v>57</v>
      </c>
      <c r="AF324" s="7" t="s">
        <v>57</v>
      </c>
      <c r="AG324" s="7" t="s">
        <v>57</v>
      </c>
      <c r="AH324" s="7" t="s">
        <v>57</v>
      </c>
      <c r="AI324" s="7" t="s">
        <v>57</v>
      </c>
      <c r="AJ324" s="7" t="s">
        <v>57</v>
      </c>
      <c r="AK324" s="7" t="s">
        <v>57</v>
      </c>
      <c r="AL324" s="7" t="s">
        <v>57</v>
      </c>
      <c r="AM324" s="7" t="s">
        <v>57</v>
      </c>
      <c r="AN324" s="7" t="s">
        <v>57</v>
      </c>
      <c r="AO324" s="7" t="s">
        <v>57</v>
      </c>
      <c r="AP324" s="7" t="s">
        <v>57</v>
      </c>
      <c r="AQ324" s="7" t="s">
        <v>57</v>
      </c>
      <c r="AR324" s="7" t="s">
        <v>57</v>
      </c>
      <c r="AS324" s="7" t="s">
        <v>57</v>
      </c>
      <c r="AT324" s="7" t="s">
        <v>57</v>
      </c>
      <c r="AU324" s="7" t="s">
        <v>62</v>
      </c>
      <c r="AV324" s="7" t="s">
        <v>62</v>
      </c>
      <c r="AW324" s="7" t="s">
        <v>62</v>
      </c>
      <c r="AX324" s="7" t="s">
        <v>62</v>
      </c>
      <c r="AY324" s="7" t="s">
        <v>62</v>
      </c>
      <c r="AZ324" s="7" t="s">
        <v>62</v>
      </c>
      <c r="BA324" s="7" t="s">
        <v>57</v>
      </c>
      <c r="BB324" s="7" t="s">
        <v>57</v>
      </c>
      <c r="BC324" s="7" t="s">
        <v>57</v>
      </c>
      <c r="BD324" s="7" t="s">
        <v>73</v>
      </c>
      <c r="BE324" s="7" t="s">
        <v>1037</v>
      </c>
    </row>
    <row r="325" s="1" customFormat="1" ht="67.5" spans="1:57">
      <c r="A325" s="7">
        <v>321</v>
      </c>
      <c r="B325" s="7" t="s">
        <v>56</v>
      </c>
      <c r="C325" s="7" t="s">
        <v>160</v>
      </c>
      <c r="D325" s="7" t="s">
        <v>58</v>
      </c>
      <c r="E325" s="7" t="s">
        <v>127</v>
      </c>
      <c r="F325" s="7" t="s">
        <v>165</v>
      </c>
      <c r="G325" s="7" t="s">
        <v>1038</v>
      </c>
      <c r="H325" s="7" t="s">
        <v>1018</v>
      </c>
      <c r="I325" s="9">
        <v>21</v>
      </c>
      <c r="J325" s="7" t="s">
        <v>62</v>
      </c>
      <c r="K325" s="7" t="s">
        <v>62</v>
      </c>
      <c r="L325" s="7" t="s">
        <v>62</v>
      </c>
      <c r="M325" s="7" t="s">
        <v>62</v>
      </c>
      <c r="N325" s="7" t="s">
        <v>62</v>
      </c>
      <c r="O325" s="7" t="s">
        <v>62</v>
      </c>
      <c r="P325" s="7" t="s">
        <v>62</v>
      </c>
      <c r="Q325" s="7" t="s">
        <v>62</v>
      </c>
      <c r="R325" s="7" t="s">
        <v>62</v>
      </c>
      <c r="S325" s="7" t="s">
        <v>105</v>
      </c>
      <c r="T325" s="7" t="str">
        <f>VLOOKUP(G:G,[1]项目公开公示信息_1!$B:$P,15,0)</f>
        <v>三面光水渠30*30*30CM，600米
</v>
      </c>
      <c r="U325" s="7" t="s">
        <v>64</v>
      </c>
      <c r="V325" s="7" t="s">
        <v>66</v>
      </c>
      <c r="W325" s="7" t="s">
        <v>66</v>
      </c>
      <c r="X325" s="7" t="s">
        <v>66</v>
      </c>
      <c r="Y325" s="7" t="s">
        <v>226</v>
      </c>
      <c r="Z325" s="7" t="s">
        <v>66</v>
      </c>
      <c r="AA325" s="7" t="s">
        <v>1003</v>
      </c>
      <c r="AB325" s="7" t="s">
        <v>1003</v>
      </c>
      <c r="AC325" s="7" t="s">
        <v>57</v>
      </c>
      <c r="AD325" s="7" t="s">
        <v>57</v>
      </c>
      <c r="AE325" s="7" t="s">
        <v>57</v>
      </c>
      <c r="AF325" s="7" t="s">
        <v>57</v>
      </c>
      <c r="AG325" s="7" t="s">
        <v>57</v>
      </c>
      <c r="AH325" s="7" t="s">
        <v>57</v>
      </c>
      <c r="AI325" s="7" t="s">
        <v>57</v>
      </c>
      <c r="AJ325" s="7" t="s">
        <v>57</v>
      </c>
      <c r="AK325" s="7" t="s">
        <v>57</v>
      </c>
      <c r="AL325" s="7" t="s">
        <v>57</v>
      </c>
      <c r="AM325" s="7" t="s">
        <v>57</v>
      </c>
      <c r="AN325" s="7" t="s">
        <v>57</v>
      </c>
      <c r="AO325" s="7" t="s">
        <v>57</v>
      </c>
      <c r="AP325" s="7" t="s">
        <v>57</v>
      </c>
      <c r="AQ325" s="7" t="s">
        <v>57</v>
      </c>
      <c r="AR325" s="7" t="s">
        <v>57</v>
      </c>
      <c r="AS325" s="7" t="s">
        <v>57</v>
      </c>
      <c r="AT325" s="7" t="s">
        <v>57</v>
      </c>
      <c r="AU325" s="7" t="s">
        <v>62</v>
      </c>
      <c r="AV325" s="7" t="s">
        <v>62</v>
      </c>
      <c r="AW325" s="7" t="s">
        <v>62</v>
      </c>
      <c r="AX325" s="7" t="s">
        <v>62</v>
      </c>
      <c r="AY325" s="7" t="s">
        <v>62</v>
      </c>
      <c r="AZ325" s="7" t="s">
        <v>62</v>
      </c>
      <c r="BA325" s="7" t="s">
        <v>57</v>
      </c>
      <c r="BB325" s="7" t="s">
        <v>57</v>
      </c>
      <c r="BC325" s="7" t="s">
        <v>57</v>
      </c>
      <c r="BD325" s="7" t="s">
        <v>73</v>
      </c>
      <c r="BE325" s="7" t="s">
        <v>1039</v>
      </c>
    </row>
    <row r="326" s="1" customFormat="1" ht="67.5" spans="1:57">
      <c r="A326" s="7">
        <v>322</v>
      </c>
      <c r="B326" s="7" t="s">
        <v>56</v>
      </c>
      <c r="C326" s="7" t="s">
        <v>160</v>
      </c>
      <c r="D326" s="7" t="s">
        <v>58</v>
      </c>
      <c r="E326" s="7" t="s">
        <v>127</v>
      </c>
      <c r="F326" s="7" t="s">
        <v>165</v>
      </c>
      <c r="G326" s="7" t="s">
        <v>1040</v>
      </c>
      <c r="H326" s="7" t="s">
        <v>1018</v>
      </c>
      <c r="I326" s="9">
        <v>50</v>
      </c>
      <c r="J326" s="7" t="s">
        <v>62</v>
      </c>
      <c r="K326" s="7" t="s">
        <v>62</v>
      </c>
      <c r="L326" s="7" t="s">
        <v>62</v>
      </c>
      <c r="M326" s="7" t="s">
        <v>62</v>
      </c>
      <c r="N326" s="7" t="s">
        <v>62</v>
      </c>
      <c r="O326" s="7" t="s">
        <v>62</v>
      </c>
      <c r="P326" s="7" t="s">
        <v>62</v>
      </c>
      <c r="Q326" s="7" t="s">
        <v>62</v>
      </c>
      <c r="R326" s="7" t="s">
        <v>62</v>
      </c>
      <c r="S326" s="7" t="s">
        <v>105</v>
      </c>
      <c r="T326" s="7" t="str">
        <f>VLOOKUP(G:G,[1]项目公开公示信息_1!$B:$P,15,0)</f>
        <v>砂石路砂石路路基4.5米宽，路面3.5米宽，1500米长
</v>
      </c>
      <c r="U326" s="7" t="s">
        <v>64</v>
      </c>
      <c r="V326" s="7" t="s">
        <v>66</v>
      </c>
      <c r="W326" s="7" t="s">
        <v>66</v>
      </c>
      <c r="X326" s="7" t="s">
        <v>66</v>
      </c>
      <c r="Y326" s="7" t="s">
        <v>226</v>
      </c>
      <c r="Z326" s="7" t="s">
        <v>66</v>
      </c>
      <c r="AA326" s="7" t="s">
        <v>1003</v>
      </c>
      <c r="AB326" s="7" t="s">
        <v>1003</v>
      </c>
      <c r="AC326" s="7" t="s">
        <v>57</v>
      </c>
      <c r="AD326" s="7" t="s">
        <v>57</v>
      </c>
      <c r="AE326" s="7" t="s">
        <v>57</v>
      </c>
      <c r="AF326" s="7" t="s">
        <v>57</v>
      </c>
      <c r="AG326" s="7" t="s">
        <v>57</v>
      </c>
      <c r="AH326" s="7" t="s">
        <v>57</v>
      </c>
      <c r="AI326" s="7" t="s">
        <v>57</v>
      </c>
      <c r="AJ326" s="7" t="s">
        <v>57</v>
      </c>
      <c r="AK326" s="7" t="s">
        <v>57</v>
      </c>
      <c r="AL326" s="7" t="s">
        <v>57</v>
      </c>
      <c r="AM326" s="7" t="s">
        <v>57</v>
      </c>
      <c r="AN326" s="7" t="s">
        <v>57</v>
      </c>
      <c r="AO326" s="7" t="s">
        <v>57</v>
      </c>
      <c r="AP326" s="7" t="s">
        <v>57</v>
      </c>
      <c r="AQ326" s="7" t="s">
        <v>57</v>
      </c>
      <c r="AR326" s="7" t="s">
        <v>57</v>
      </c>
      <c r="AS326" s="7" t="s">
        <v>57</v>
      </c>
      <c r="AT326" s="7" t="s">
        <v>57</v>
      </c>
      <c r="AU326" s="7" t="s">
        <v>62</v>
      </c>
      <c r="AV326" s="7" t="s">
        <v>62</v>
      </c>
      <c r="AW326" s="7" t="s">
        <v>62</v>
      </c>
      <c r="AX326" s="7" t="s">
        <v>62</v>
      </c>
      <c r="AY326" s="7" t="s">
        <v>62</v>
      </c>
      <c r="AZ326" s="7" t="s">
        <v>62</v>
      </c>
      <c r="BA326" s="7" t="s">
        <v>57</v>
      </c>
      <c r="BB326" s="7" t="s">
        <v>57</v>
      </c>
      <c r="BC326" s="7" t="s">
        <v>57</v>
      </c>
      <c r="BD326" s="7" t="s">
        <v>73</v>
      </c>
      <c r="BE326" s="7" t="s">
        <v>1041</v>
      </c>
    </row>
    <row r="327" s="1" customFormat="1" ht="67.5" spans="1:57">
      <c r="A327" s="7">
        <v>323</v>
      </c>
      <c r="B327" s="7" t="s">
        <v>56</v>
      </c>
      <c r="C327" s="7" t="s">
        <v>160</v>
      </c>
      <c r="D327" s="7" t="s">
        <v>58</v>
      </c>
      <c r="E327" s="7" t="s">
        <v>486</v>
      </c>
      <c r="F327" s="7" t="s">
        <v>486</v>
      </c>
      <c r="G327" s="7" t="s">
        <v>1042</v>
      </c>
      <c r="H327" s="7" t="s">
        <v>1043</v>
      </c>
      <c r="I327" s="9">
        <v>70</v>
      </c>
      <c r="J327" s="7" t="s">
        <v>62</v>
      </c>
      <c r="K327" s="7" t="s">
        <v>62</v>
      </c>
      <c r="L327" s="7" t="s">
        <v>62</v>
      </c>
      <c r="M327" s="7" t="s">
        <v>62</v>
      </c>
      <c r="N327" s="7" t="s">
        <v>62</v>
      </c>
      <c r="O327" s="7" t="s">
        <v>62</v>
      </c>
      <c r="P327" s="7" t="s">
        <v>62</v>
      </c>
      <c r="Q327" s="7" t="s">
        <v>62</v>
      </c>
      <c r="R327" s="7" t="s">
        <v>62</v>
      </c>
      <c r="S327" s="7" t="s">
        <v>105</v>
      </c>
      <c r="T327" s="7" t="str">
        <f>VLOOKUP(G:G,[1]项目公开公示信息_1!$B:$P,15,0)</f>
        <v>鼓励农户种植优质稻，与柳州市嘉泓粮食加工有限公司合作实施储备粮收购、加工项目，销售国储粮库收购品种的稻种，为种粮农户提供代育秧、代插秧服务，代收购湿稻谷烘干后交付国储粮库，生产大米走向市场，增加村集体经济收入。</v>
      </c>
      <c r="U327" s="7" t="s">
        <v>64</v>
      </c>
      <c r="V327" s="7" t="s">
        <v>65</v>
      </c>
      <c r="W327" s="7" t="s">
        <v>66</v>
      </c>
      <c r="X327" s="7" t="s">
        <v>66</v>
      </c>
      <c r="Y327" s="7" t="s">
        <v>1044</v>
      </c>
      <c r="Z327" s="7" t="s">
        <v>65</v>
      </c>
      <c r="AA327" s="7" t="s">
        <v>1003</v>
      </c>
      <c r="AB327" s="7" t="s">
        <v>1003</v>
      </c>
      <c r="AC327" s="7" t="s">
        <v>57</v>
      </c>
      <c r="AD327" s="7" t="s">
        <v>57</v>
      </c>
      <c r="AE327" s="7" t="s">
        <v>57</v>
      </c>
      <c r="AF327" s="7" t="s">
        <v>57</v>
      </c>
      <c r="AG327" s="7" t="s">
        <v>57</v>
      </c>
      <c r="AH327" s="7" t="s">
        <v>57</v>
      </c>
      <c r="AI327" s="7" t="s">
        <v>57</v>
      </c>
      <c r="AJ327" s="7" t="s">
        <v>57</v>
      </c>
      <c r="AK327" s="7" t="s">
        <v>57</v>
      </c>
      <c r="AL327" s="7" t="s">
        <v>57</v>
      </c>
      <c r="AM327" s="7" t="s">
        <v>57</v>
      </c>
      <c r="AN327" s="7" t="s">
        <v>57</v>
      </c>
      <c r="AO327" s="7" t="s">
        <v>57</v>
      </c>
      <c r="AP327" s="7" t="s">
        <v>57</v>
      </c>
      <c r="AQ327" s="7" t="s">
        <v>57</v>
      </c>
      <c r="AR327" s="7" t="s">
        <v>57</v>
      </c>
      <c r="AS327" s="7" t="s">
        <v>57</v>
      </c>
      <c r="AT327" s="7" t="s">
        <v>57</v>
      </c>
      <c r="AU327" s="7" t="s">
        <v>62</v>
      </c>
      <c r="AV327" s="7" t="s">
        <v>62</v>
      </c>
      <c r="AW327" s="7" t="s">
        <v>62</v>
      </c>
      <c r="AX327" s="7" t="s">
        <v>62</v>
      </c>
      <c r="AY327" s="7" t="s">
        <v>62</v>
      </c>
      <c r="AZ327" s="7" t="s">
        <v>62</v>
      </c>
      <c r="BA327" s="7" t="s">
        <v>57</v>
      </c>
      <c r="BB327" s="7" t="s">
        <v>57</v>
      </c>
      <c r="BC327" s="7" t="s">
        <v>57</v>
      </c>
      <c r="BD327" s="7" t="s">
        <v>73</v>
      </c>
      <c r="BE327" s="7" t="s">
        <v>1045</v>
      </c>
    </row>
    <row r="328" s="1" customFormat="1" ht="67.5" spans="1:57">
      <c r="A328" s="7">
        <v>324</v>
      </c>
      <c r="B328" s="7" t="s">
        <v>56</v>
      </c>
      <c r="C328" s="7" t="s">
        <v>160</v>
      </c>
      <c r="D328" s="7" t="s">
        <v>58</v>
      </c>
      <c r="E328" s="7" t="s">
        <v>486</v>
      </c>
      <c r="F328" s="7" t="s">
        <v>486</v>
      </c>
      <c r="G328" s="7" t="s">
        <v>1046</v>
      </c>
      <c r="H328" s="7" t="s">
        <v>1015</v>
      </c>
      <c r="I328" s="9">
        <v>70</v>
      </c>
      <c r="J328" s="7" t="s">
        <v>62</v>
      </c>
      <c r="K328" s="7" t="s">
        <v>62</v>
      </c>
      <c r="L328" s="7" t="s">
        <v>62</v>
      </c>
      <c r="M328" s="7" t="s">
        <v>62</v>
      </c>
      <c r="N328" s="7" t="s">
        <v>62</v>
      </c>
      <c r="O328" s="7" t="s">
        <v>62</v>
      </c>
      <c r="P328" s="7" t="s">
        <v>62</v>
      </c>
      <c r="Q328" s="7" t="s">
        <v>62</v>
      </c>
      <c r="R328" s="7" t="s">
        <v>62</v>
      </c>
      <c r="S328" s="7" t="s">
        <v>105</v>
      </c>
      <c r="T328" s="7" t="str">
        <f>VLOOKUP(G:G,[1]项目公开公示信息_1!$B:$P,15,0)</f>
        <v>与融安县潭泰农副食品厂合作实施生鲜食材采买配送项目，把全新的“农超对接、方便居民”的新型理念带进市场。</v>
      </c>
      <c r="U328" s="7" t="s">
        <v>64</v>
      </c>
      <c r="V328" s="7" t="s">
        <v>66</v>
      </c>
      <c r="W328" s="7" t="s">
        <v>66</v>
      </c>
      <c r="X328" s="7" t="s">
        <v>66</v>
      </c>
      <c r="Y328" s="7" t="s">
        <v>1047</v>
      </c>
      <c r="Z328" s="7" t="s">
        <v>66</v>
      </c>
      <c r="AA328" s="7" t="s">
        <v>1003</v>
      </c>
      <c r="AB328" s="7" t="s">
        <v>1003</v>
      </c>
      <c r="AC328" s="7" t="s">
        <v>57</v>
      </c>
      <c r="AD328" s="7" t="s">
        <v>57</v>
      </c>
      <c r="AE328" s="7" t="s">
        <v>57</v>
      </c>
      <c r="AF328" s="7" t="s">
        <v>57</v>
      </c>
      <c r="AG328" s="7" t="s">
        <v>57</v>
      </c>
      <c r="AH328" s="7" t="s">
        <v>57</v>
      </c>
      <c r="AI328" s="7" t="s">
        <v>57</v>
      </c>
      <c r="AJ328" s="7" t="s">
        <v>57</v>
      </c>
      <c r="AK328" s="7" t="s">
        <v>57</v>
      </c>
      <c r="AL328" s="7" t="s">
        <v>57</v>
      </c>
      <c r="AM328" s="7" t="s">
        <v>57</v>
      </c>
      <c r="AN328" s="7" t="s">
        <v>57</v>
      </c>
      <c r="AO328" s="7" t="s">
        <v>57</v>
      </c>
      <c r="AP328" s="7" t="s">
        <v>57</v>
      </c>
      <c r="AQ328" s="7" t="s">
        <v>57</v>
      </c>
      <c r="AR328" s="7" t="s">
        <v>57</v>
      </c>
      <c r="AS328" s="7" t="s">
        <v>57</v>
      </c>
      <c r="AT328" s="7" t="s">
        <v>57</v>
      </c>
      <c r="AU328" s="7" t="s">
        <v>62</v>
      </c>
      <c r="AV328" s="7" t="s">
        <v>62</v>
      </c>
      <c r="AW328" s="7" t="s">
        <v>62</v>
      </c>
      <c r="AX328" s="7" t="s">
        <v>62</v>
      </c>
      <c r="AY328" s="7" t="s">
        <v>62</v>
      </c>
      <c r="AZ328" s="7" t="s">
        <v>62</v>
      </c>
      <c r="BA328" s="7" t="s">
        <v>57</v>
      </c>
      <c r="BB328" s="7" t="s">
        <v>57</v>
      </c>
      <c r="BC328" s="7" t="s">
        <v>57</v>
      </c>
      <c r="BD328" s="7" t="s">
        <v>73</v>
      </c>
      <c r="BE328" s="7" t="s">
        <v>1048</v>
      </c>
    </row>
    <row r="329" s="1" customFormat="1" ht="81" spans="1:57">
      <c r="A329" s="7">
        <v>325</v>
      </c>
      <c r="B329" s="7" t="s">
        <v>56</v>
      </c>
      <c r="C329" s="7" t="s">
        <v>160</v>
      </c>
      <c r="D329" s="7" t="s">
        <v>282</v>
      </c>
      <c r="E329" s="7" t="s">
        <v>283</v>
      </c>
      <c r="F329" s="7" t="s">
        <v>284</v>
      </c>
      <c r="G329" s="7" t="s">
        <v>1049</v>
      </c>
      <c r="H329" s="7" t="s">
        <v>1015</v>
      </c>
      <c r="I329" s="9">
        <v>24.725308</v>
      </c>
      <c r="J329" s="7" t="s">
        <v>62</v>
      </c>
      <c r="K329" s="7" t="s">
        <v>62</v>
      </c>
      <c r="L329" s="7" t="s">
        <v>62</v>
      </c>
      <c r="M329" s="7" t="s">
        <v>62</v>
      </c>
      <c r="N329" s="7" t="s">
        <v>62</v>
      </c>
      <c r="O329" s="7" t="s">
        <v>62</v>
      </c>
      <c r="P329" s="7" t="s">
        <v>62</v>
      </c>
      <c r="Q329" s="7" t="s">
        <v>62</v>
      </c>
      <c r="R329" s="7" t="s">
        <v>62</v>
      </c>
      <c r="S329" s="7" t="s">
        <v>63</v>
      </c>
      <c r="T329" s="7" t="str">
        <f>VLOOKUP(G:G,[1]项目公开公示信息_1!$B:$P,15,0)</f>
        <v>新建巷道1000米，宽1.5米，厚0.18米</v>
      </c>
      <c r="U329" s="7" t="s">
        <v>64</v>
      </c>
      <c r="V329" s="7" t="s">
        <v>65</v>
      </c>
      <c r="W329" s="7" t="s">
        <v>66</v>
      </c>
      <c r="X329" s="7" t="s">
        <v>66</v>
      </c>
      <c r="Y329" s="7" t="s">
        <v>67</v>
      </c>
      <c r="Z329" s="7" t="s">
        <v>57</v>
      </c>
      <c r="AA329" s="7" t="s">
        <v>1003</v>
      </c>
      <c r="AB329" s="7" t="s">
        <v>1003</v>
      </c>
      <c r="AC329" s="7" t="s">
        <v>57</v>
      </c>
      <c r="AD329" s="7" t="s">
        <v>69</v>
      </c>
      <c r="AE329" s="7" t="s">
        <v>1004</v>
      </c>
      <c r="AF329" s="7" t="s">
        <v>1005</v>
      </c>
      <c r="AG329" s="7" t="s">
        <v>57</v>
      </c>
      <c r="AH329" s="7" t="s">
        <v>57</v>
      </c>
      <c r="AI329" s="7" t="s">
        <v>57</v>
      </c>
      <c r="AJ329" s="7" t="s">
        <v>57</v>
      </c>
      <c r="AK329" s="7" t="s">
        <v>57</v>
      </c>
      <c r="AL329" s="7" t="s">
        <v>57</v>
      </c>
      <c r="AM329" s="7" t="s">
        <v>57</v>
      </c>
      <c r="AN329" s="7" t="s">
        <v>57</v>
      </c>
      <c r="AO329" s="7" t="s">
        <v>57</v>
      </c>
      <c r="AP329" s="7" t="s">
        <v>57</v>
      </c>
      <c r="AQ329" s="7" t="s">
        <v>57</v>
      </c>
      <c r="AR329" s="7" t="s">
        <v>57</v>
      </c>
      <c r="AS329" s="7" t="s">
        <v>57</v>
      </c>
      <c r="AT329" s="7" t="s">
        <v>57</v>
      </c>
      <c r="AU329" s="7" t="s">
        <v>62</v>
      </c>
      <c r="AV329" s="7" t="s">
        <v>62</v>
      </c>
      <c r="AW329" s="7" t="s">
        <v>62</v>
      </c>
      <c r="AX329" s="7" t="s">
        <v>62</v>
      </c>
      <c r="AY329" s="7" t="s">
        <v>62</v>
      </c>
      <c r="AZ329" s="7" t="s">
        <v>62</v>
      </c>
      <c r="BA329" s="7" t="s">
        <v>57</v>
      </c>
      <c r="BB329" s="7" t="s">
        <v>57</v>
      </c>
      <c r="BC329" s="7" t="s">
        <v>1050</v>
      </c>
      <c r="BD329" s="7" t="s">
        <v>288</v>
      </c>
      <c r="BE329" s="7" t="s">
        <v>1051</v>
      </c>
    </row>
    <row r="330" s="1" customFormat="1" ht="81" spans="1:57">
      <c r="A330" s="7">
        <v>326</v>
      </c>
      <c r="B330" s="7" t="s">
        <v>56</v>
      </c>
      <c r="C330" s="7" t="s">
        <v>160</v>
      </c>
      <c r="D330" s="7" t="s">
        <v>282</v>
      </c>
      <c r="E330" s="7" t="s">
        <v>283</v>
      </c>
      <c r="F330" s="7" t="s">
        <v>284</v>
      </c>
      <c r="G330" s="7" t="s">
        <v>1052</v>
      </c>
      <c r="H330" s="7" t="s">
        <v>1009</v>
      </c>
      <c r="I330" s="9">
        <v>13.215117</v>
      </c>
      <c r="J330" s="7" t="s">
        <v>62</v>
      </c>
      <c r="K330" s="7" t="s">
        <v>62</v>
      </c>
      <c r="L330" s="7" t="s">
        <v>62</v>
      </c>
      <c r="M330" s="7" t="s">
        <v>62</v>
      </c>
      <c r="N330" s="7" t="s">
        <v>62</v>
      </c>
      <c r="O330" s="7" t="s">
        <v>62</v>
      </c>
      <c r="P330" s="7" t="s">
        <v>62</v>
      </c>
      <c r="Q330" s="7" t="s">
        <v>62</v>
      </c>
      <c r="R330" s="7" t="s">
        <v>62</v>
      </c>
      <c r="S330" s="7" t="s">
        <v>63</v>
      </c>
      <c r="T330" s="7" t="str">
        <f>VLOOKUP(G:G,[1]项目公开公示信息_1!$B:$P,15,0)</f>
        <v>建设硬化路长度300米，路基宽度4.5米，路面宽度3.5米。新建三面光水渠120米。</v>
      </c>
      <c r="U330" s="7" t="s">
        <v>64</v>
      </c>
      <c r="V330" s="7" t="s">
        <v>65</v>
      </c>
      <c r="W330" s="7" t="s">
        <v>66</v>
      </c>
      <c r="X330" s="7" t="s">
        <v>66</v>
      </c>
      <c r="Y330" s="7" t="s">
        <v>728</v>
      </c>
      <c r="Z330" s="7" t="s">
        <v>57</v>
      </c>
      <c r="AA330" s="7" t="s">
        <v>1003</v>
      </c>
      <c r="AB330" s="7" t="s">
        <v>1003</v>
      </c>
      <c r="AC330" s="7" t="s">
        <v>57</v>
      </c>
      <c r="AD330" s="7" t="s">
        <v>69</v>
      </c>
      <c r="AE330" s="7" t="s">
        <v>1004</v>
      </c>
      <c r="AF330" s="7" t="s">
        <v>1005</v>
      </c>
      <c r="AG330" s="7" t="s">
        <v>57</v>
      </c>
      <c r="AH330" s="7" t="s">
        <v>57</v>
      </c>
      <c r="AI330" s="7" t="s">
        <v>57</v>
      </c>
      <c r="AJ330" s="7" t="s">
        <v>57</v>
      </c>
      <c r="AK330" s="7" t="s">
        <v>57</v>
      </c>
      <c r="AL330" s="7" t="s">
        <v>57</v>
      </c>
      <c r="AM330" s="7" t="s">
        <v>57</v>
      </c>
      <c r="AN330" s="7" t="s">
        <v>57</v>
      </c>
      <c r="AO330" s="7" t="s">
        <v>57</v>
      </c>
      <c r="AP330" s="7" t="s">
        <v>57</v>
      </c>
      <c r="AQ330" s="7" t="s">
        <v>57</v>
      </c>
      <c r="AR330" s="7" t="s">
        <v>57</v>
      </c>
      <c r="AS330" s="7" t="s">
        <v>57</v>
      </c>
      <c r="AT330" s="7" t="s">
        <v>57</v>
      </c>
      <c r="AU330" s="7" t="s">
        <v>62</v>
      </c>
      <c r="AV330" s="7" t="s">
        <v>62</v>
      </c>
      <c r="AW330" s="7" t="s">
        <v>62</v>
      </c>
      <c r="AX330" s="7" t="s">
        <v>62</v>
      </c>
      <c r="AY330" s="7" t="s">
        <v>62</v>
      </c>
      <c r="AZ330" s="7" t="s">
        <v>62</v>
      </c>
      <c r="BA330" s="7" t="s">
        <v>57</v>
      </c>
      <c r="BB330" s="7" t="s">
        <v>57</v>
      </c>
      <c r="BC330" s="7" t="s">
        <v>1053</v>
      </c>
      <c r="BD330" s="7" t="s">
        <v>288</v>
      </c>
      <c r="BE330" s="7" t="s">
        <v>1054</v>
      </c>
    </row>
    <row r="331" s="1" customFormat="1" ht="81" spans="1:57">
      <c r="A331" s="7">
        <v>327</v>
      </c>
      <c r="B331" s="7" t="s">
        <v>56</v>
      </c>
      <c r="C331" s="7" t="s">
        <v>160</v>
      </c>
      <c r="D331" s="7" t="s">
        <v>282</v>
      </c>
      <c r="E331" s="7" t="s">
        <v>283</v>
      </c>
      <c r="F331" s="7" t="s">
        <v>284</v>
      </c>
      <c r="G331" s="7" t="s">
        <v>1055</v>
      </c>
      <c r="H331" s="7" t="s">
        <v>1015</v>
      </c>
      <c r="I331" s="9">
        <v>16.096043</v>
      </c>
      <c r="J331" s="7" t="s">
        <v>62</v>
      </c>
      <c r="K331" s="7" t="s">
        <v>62</v>
      </c>
      <c r="L331" s="7" t="s">
        <v>62</v>
      </c>
      <c r="M331" s="7" t="s">
        <v>62</v>
      </c>
      <c r="N331" s="7" t="s">
        <v>62</v>
      </c>
      <c r="O331" s="7" t="s">
        <v>62</v>
      </c>
      <c r="P331" s="7" t="s">
        <v>62</v>
      </c>
      <c r="Q331" s="7" t="s">
        <v>62</v>
      </c>
      <c r="R331" s="7" t="s">
        <v>62</v>
      </c>
      <c r="S331" s="7" t="s">
        <v>105</v>
      </c>
      <c r="T331" s="7" t="str">
        <f>VLOOKUP(G:G,[1]项目公开公示信息_1!$B:$P,15,0)</f>
        <v>路面修复、新建河边路基挡土墙40米。
</v>
      </c>
      <c r="U331" s="7" t="s">
        <v>64</v>
      </c>
      <c r="V331" s="7" t="s">
        <v>66</v>
      </c>
      <c r="W331" s="7" t="s">
        <v>66</v>
      </c>
      <c r="X331" s="7" t="s">
        <v>66</v>
      </c>
      <c r="Y331" s="7" t="s">
        <v>67</v>
      </c>
      <c r="Z331" s="7" t="s">
        <v>57</v>
      </c>
      <c r="AA331" s="7" t="s">
        <v>1003</v>
      </c>
      <c r="AB331" s="7" t="s">
        <v>1003</v>
      </c>
      <c r="AC331" s="7" t="s">
        <v>57</v>
      </c>
      <c r="AD331" s="7" t="s">
        <v>57</v>
      </c>
      <c r="AE331" s="7" t="s">
        <v>57</v>
      </c>
      <c r="AF331" s="7" t="s">
        <v>57</v>
      </c>
      <c r="AG331" s="7" t="s">
        <v>57</v>
      </c>
      <c r="AH331" s="7" t="s">
        <v>57</v>
      </c>
      <c r="AI331" s="7" t="s">
        <v>57</v>
      </c>
      <c r="AJ331" s="7" t="s">
        <v>57</v>
      </c>
      <c r="AK331" s="7" t="s">
        <v>57</v>
      </c>
      <c r="AL331" s="7" t="s">
        <v>57</v>
      </c>
      <c r="AM331" s="7" t="s">
        <v>57</v>
      </c>
      <c r="AN331" s="7" t="s">
        <v>57</v>
      </c>
      <c r="AO331" s="7" t="s">
        <v>57</v>
      </c>
      <c r="AP331" s="7" t="s">
        <v>57</v>
      </c>
      <c r="AQ331" s="7" t="s">
        <v>57</v>
      </c>
      <c r="AR331" s="7" t="s">
        <v>57</v>
      </c>
      <c r="AS331" s="7" t="s">
        <v>57</v>
      </c>
      <c r="AT331" s="7" t="s">
        <v>57</v>
      </c>
      <c r="AU331" s="7" t="s">
        <v>62</v>
      </c>
      <c r="AV331" s="7" t="s">
        <v>62</v>
      </c>
      <c r="AW331" s="7" t="s">
        <v>62</v>
      </c>
      <c r="AX331" s="7" t="s">
        <v>62</v>
      </c>
      <c r="AY331" s="7" t="s">
        <v>62</v>
      </c>
      <c r="AZ331" s="7" t="s">
        <v>62</v>
      </c>
      <c r="BA331" s="7" t="s">
        <v>57</v>
      </c>
      <c r="BB331" s="7" t="s">
        <v>57</v>
      </c>
      <c r="BC331" s="7" t="s">
        <v>57</v>
      </c>
      <c r="BD331" s="7" t="s">
        <v>288</v>
      </c>
      <c r="BE331" s="7" t="s">
        <v>1056</v>
      </c>
    </row>
    <row r="332" s="1" customFormat="1" ht="67.5" spans="1:57">
      <c r="A332" s="7">
        <v>328</v>
      </c>
      <c r="B332" s="7" t="s">
        <v>56</v>
      </c>
      <c r="C332" s="7" t="s">
        <v>160</v>
      </c>
      <c r="D332" s="7" t="s">
        <v>282</v>
      </c>
      <c r="E332" s="7" t="s">
        <v>283</v>
      </c>
      <c r="F332" s="7" t="s">
        <v>358</v>
      </c>
      <c r="G332" s="7" t="s">
        <v>1057</v>
      </c>
      <c r="H332" s="7" t="s">
        <v>1026</v>
      </c>
      <c r="I332" s="9">
        <v>60</v>
      </c>
      <c r="J332" s="7" t="s">
        <v>62</v>
      </c>
      <c r="K332" s="7" t="s">
        <v>62</v>
      </c>
      <c r="L332" s="7" t="s">
        <v>62</v>
      </c>
      <c r="M332" s="7" t="s">
        <v>62</v>
      </c>
      <c r="N332" s="7" t="s">
        <v>62</v>
      </c>
      <c r="O332" s="7" t="s">
        <v>62</v>
      </c>
      <c r="P332" s="7" t="s">
        <v>62</v>
      </c>
      <c r="Q332" s="7" t="s">
        <v>62</v>
      </c>
      <c r="R332" s="7" t="s">
        <v>62</v>
      </c>
      <c r="S332" s="7" t="s">
        <v>63</v>
      </c>
      <c r="T332" s="7" t="str">
        <f>VLOOKUP(G:G,[1]项目公开公示信息_1!$B:$P,15,0)</f>
        <v>1.打井1口、修建一处50立方的蓄水池、新建泵房一间10平方、配套用电设施、净化设备一套；2.水管200米（75PE管）及水管1000米（型号100）；3.高压线路500米。
</v>
      </c>
      <c r="U332" s="7" t="s">
        <v>64</v>
      </c>
      <c r="V332" s="7" t="s">
        <v>65</v>
      </c>
      <c r="W332" s="7" t="s">
        <v>65</v>
      </c>
      <c r="X332" s="7" t="s">
        <v>66</v>
      </c>
      <c r="Y332" s="7" t="s">
        <v>67</v>
      </c>
      <c r="Z332" s="7" t="s">
        <v>57</v>
      </c>
      <c r="AA332" s="7" t="s">
        <v>1003</v>
      </c>
      <c r="AB332" s="7" t="s">
        <v>1003</v>
      </c>
      <c r="AC332" s="7" t="s">
        <v>57</v>
      </c>
      <c r="AD332" s="7" t="s">
        <v>69</v>
      </c>
      <c r="AE332" s="7" t="s">
        <v>1004</v>
      </c>
      <c r="AF332" s="7" t="s">
        <v>1005</v>
      </c>
      <c r="AG332" s="7" t="s">
        <v>57</v>
      </c>
      <c r="AH332" s="7" t="s">
        <v>57</v>
      </c>
      <c r="AI332" s="7" t="s">
        <v>57</v>
      </c>
      <c r="AJ332" s="7" t="s">
        <v>57</v>
      </c>
      <c r="AK332" s="7" t="s">
        <v>57</v>
      </c>
      <c r="AL332" s="7" t="s">
        <v>57</v>
      </c>
      <c r="AM332" s="7" t="s">
        <v>57</v>
      </c>
      <c r="AN332" s="7" t="s">
        <v>57</v>
      </c>
      <c r="AO332" s="7" t="s">
        <v>57</v>
      </c>
      <c r="AP332" s="7" t="s">
        <v>57</v>
      </c>
      <c r="AQ332" s="7" t="s">
        <v>57</v>
      </c>
      <c r="AR332" s="7" t="s">
        <v>57</v>
      </c>
      <c r="AS332" s="7" t="s">
        <v>57</v>
      </c>
      <c r="AT332" s="7" t="s">
        <v>57</v>
      </c>
      <c r="AU332" s="7" t="s">
        <v>62</v>
      </c>
      <c r="AV332" s="7" t="s">
        <v>62</v>
      </c>
      <c r="AW332" s="7" t="s">
        <v>62</v>
      </c>
      <c r="AX332" s="7" t="s">
        <v>62</v>
      </c>
      <c r="AY332" s="7" t="s">
        <v>62</v>
      </c>
      <c r="AZ332" s="7" t="s">
        <v>62</v>
      </c>
      <c r="BA332" s="7" t="s">
        <v>57</v>
      </c>
      <c r="BB332" s="7" t="s">
        <v>57</v>
      </c>
      <c r="BC332" s="7" t="s">
        <v>1058</v>
      </c>
      <c r="BD332" s="7" t="s">
        <v>288</v>
      </c>
      <c r="BE332" s="7" t="s">
        <v>1059</v>
      </c>
    </row>
    <row r="333" s="1" customFormat="1" ht="67.5" spans="1:57">
      <c r="A333" s="7">
        <v>329</v>
      </c>
      <c r="B333" s="7" t="s">
        <v>56</v>
      </c>
      <c r="C333" s="7" t="s">
        <v>160</v>
      </c>
      <c r="D333" s="7" t="s">
        <v>282</v>
      </c>
      <c r="E333" s="7" t="s">
        <v>283</v>
      </c>
      <c r="F333" s="7" t="s">
        <v>358</v>
      </c>
      <c r="G333" s="7" t="s">
        <v>1060</v>
      </c>
      <c r="H333" s="7" t="s">
        <v>1061</v>
      </c>
      <c r="I333" s="9">
        <v>37.423109</v>
      </c>
      <c r="J333" s="7" t="s">
        <v>62</v>
      </c>
      <c r="K333" s="7" t="s">
        <v>62</v>
      </c>
      <c r="L333" s="7" t="s">
        <v>62</v>
      </c>
      <c r="M333" s="7" t="s">
        <v>62</v>
      </c>
      <c r="N333" s="7" t="s">
        <v>62</v>
      </c>
      <c r="O333" s="7" t="s">
        <v>62</v>
      </c>
      <c r="P333" s="7" t="s">
        <v>62</v>
      </c>
      <c r="Q333" s="7" t="s">
        <v>62</v>
      </c>
      <c r="R333" s="7" t="s">
        <v>62</v>
      </c>
      <c r="S333" s="7" t="s">
        <v>63</v>
      </c>
      <c r="T333" s="7" t="str">
        <f>VLOOKUP(G:G,[1]项目公开公示信息_1!$B:$P,15,0)</f>
        <v>1、修建一处30立方的蓄水池。2、更换老旧破损水管2000米（75PE管）。
</v>
      </c>
      <c r="U333" s="7" t="s">
        <v>64</v>
      </c>
      <c r="V333" s="7" t="s">
        <v>65</v>
      </c>
      <c r="W333" s="7" t="s">
        <v>65</v>
      </c>
      <c r="X333" s="7" t="s">
        <v>66</v>
      </c>
      <c r="Y333" s="7" t="s">
        <v>67</v>
      </c>
      <c r="Z333" s="7" t="s">
        <v>57</v>
      </c>
      <c r="AA333" s="7" t="s">
        <v>1003</v>
      </c>
      <c r="AB333" s="7" t="s">
        <v>1003</v>
      </c>
      <c r="AC333" s="7" t="s">
        <v>57</v>
      </c>
      <c r="AD333" s="7" t="s">
        <v>69</v>
      </c>
      <c r="AE333" s="7" t="s">
        <v>1004</v>
      </c>
      <c r="AF333" s="7" t="s">
        <v>1005</v>
      </c>
      <c r="AG333" s="7" t="s">
        <v>57</v>
      </c>
      <c r="AH333" s="7" t="s">
        <v>57</v>
      </c>
      <c r="AI333" s="7" t="s">
        <v>57</v>
      </c>
      <c r="AJ333" s="7" t="s">
        <v>57</v>
      </c>
      <c r="AK333" s="7" t="s">
        <v>57</v>
      </c>
      <c r="AL333" s="7" t="s">
        <v>57</v>
      </c>
      <c r="AM333" s="7" t="s">
        <v>57</v>
      </c>
      <c r="AN333" s="7" t="s">
        <v>57</v>
      </c>
      <c r="AO333" s="7" t="s">
        <v>57</v>
      </c>
      <c r="AP333" s="7" t="s">
        <v>57</v>
      </c>
      <c r="AQ333" s="7" t="s">
        <v>57</v>
      </c>
      <c r="AR333" s="7" t="s">
        <v>57</v>
      </c>
      <c r="AS333" s="7" t="s">
        <v>57</v>
      </c>
      <c r="AT333" s="7" t="s">
        <v>57</v>
      </c>
      <c r="AU333" s="7" t="s">
        <v>62</v>
      </c>
      <c r="AV333" s="7" t="s">
        <v>62</v>
      </c>
      <c r="AW333" s="7" t="s">
        <v>62</v>
      </c>
      <c r="AX333" s="7" t="s">
        <v>62</v>
      </c>
      <c r="AY333" s="7" t="s">
        <v>62</v>
      </c>
      <c r="AZ333" s="7" t="s">
        <v>62</v>
      </c>
      <c r="BA333" s="7" t="s">
        <v>57</v>
      </c>
      <c r="BB333" s="7" t="s">
        <v>57</v>
      </c>
      <c r="BC333" s="7" t="s">
        <v>1062</v>
      </c>
      <c r="BD333" s="7" t="s">
        <v>288</v>
      </c>
      <c r="BE333" s="7" t="s">
        <v>1063</v>
      </c>
    </row>
    <row r="334" s="1" customFormat="1" ht="67.5" spans="1:57">
      <c r="A334" s="7">
        <v>330</v>
      </c>
      <c r="B334" s="7" t="s">
        <v>56</v>
      </c>
      <c r="C334" s="7" t="s">
        <v>160</v>
      </c>
      <c r="D334" s="7" t="s">
        <v>282</v>
      </c>
      <c r="E334" s="7" t="s">
        <v>283</v>
      </c>
      <c r="F334" s="7" t="s">
        <v>358</v>
      </c>
      <c r="G334" s="7" t="s">
        <v>1064</v>
      </c>
      <c r="H334" s="7" t="s">
        <v>1029</v>
      </c>
      <c r="I334" s="9">
        <v>20</v>
      </c>
      <c r="J334" s="7" t="s">
        <v>62</v>
      </c>
      <c r="K334" s="7" t="s">
        <v>62</v>
      </c>
      <c r="L334" s="7" t="s">
        <v>62</v>
      </c>
      <c r="M334" s="7" t="s">
        <v>62</v>
      </c>
      <c r="N334" s="7" t="s">
        <v>62</v>
      </c>
      <c r="O334" s="7" t="s">
        <v>62</v>
      </c>
      <c r="P334" s="7" t="s">
        <v>62</v>
      </c>
      <c r="Q334" s="7" t="s">
        <v>62</v>
      </c>
      <c r="R334" s="7" t="s">
        <v>62</v>
      </c>
      <c r="S334" s="7" t="s">
        <v>63</v>
      </c>
      <c r="T334" s="7" t="str">
        <f>VLOOKUP(G:G,[1]项目公开公示信息_1!$B:$P,15,0)</f>
        <v>50管500米，40管200米，32管300米；净水设备和消毒设备一套。
</v>
      </c>
      <c r="U334" s="7" t="s">
        <v>64</v>
      </c>
      <c r="V334" s="7" t="s">
        <v>65</v>
      </c>
      <c r="W334" s="7" t="s">
        <v>65</v>
      </c>
      <c r="X334" s="7" t="s">
        <v>66</v>
      </c>
      <c r="Y334" s="7" t="s">
        <v>67</v>
      </c>
      <c r="Z334" s="7" t="s">
        <v>57</v>
      </c>
      <c r="AA334" s="7" t="s">
        <v>1003</v>
      </c>
      <c r="AB334" s="7" t="s">
        <v>1003</v>
      </c>
      <c r="AC334" s="7" t="s">
        <v>57</v>
      </c>
      <c r="AD334" s="7" t="s">
        <v>69</v>
      </c>
      <c r="AE334" s="7" t="s">
        <v>1004</v>
      </c>
      <c r="AF334" s="7" t="s">
        <v>1005</v>
      </c>
      <c r="AG334" s="7" t="s">
        <v>57</v>
      </c>
      <c r="AH334" s="7" t="s">
        <v>57</v>
      </c>
      <c r="AI334" s="7" t="s">
        <v>57</v>
      </c>
      <c r="AJ334" s="7" t="s">
        <v>57</v>
      </c>
      <c r="AK334" s="7" t="s">
        <v>57</v>
      </c>
      <c r="AL334" s="7" t="s">
        <v>57</v>
      </c>
      <c r="AM334" s="7" t="s">
        <v>57</v>
      </c>
      <c r="AN334" s="7" t="s">
        <v>57</v>
      </c>
      <c r="AO334" s="7" t="s">
        <v>57</v>
      </c>
      <c r="AP334" s="7" t="s">
        <v>57</v>
      </c>
      <c r="AQ334" s="7" t="s">
        <v>57</v>
      </c>
      <c r="AR334" s="7" t="s">
        <v>57</v>
      </c>
      <c r="AS334" s="7" t="s">
        <v>57</v>
      </c>
      <c r="AT334" s="7" t="s">
        <v>57</v>
      </c>
      <c r="AU334" s="7" t="s">
        <v>62</v>
      </c>
      <c r="AV334" s="7" t="s">
        <v>62</v>
      </c>
      <c r="AW334" s="7" t="s">
        <v>62</v>
      </c>
      <c r="AX334" s="7" t="s">
        <v>62</v>
      </c>
      <c r="AY334" s="7" t="s">
        <v>62</v>
      </c>
      <c r="AZ334" s="7" t="s">
        <v>62</v>
      </c>
      <c r="BA334" s="7" t="s">
        <v>57</v>
      </c>
      <c r="BB334" s="7" t="s">
        <v>57</v>
      </c>
      <c r="BC334" s="7" t="s">
        <v>1065</v>
      </c>
      <c r="BD334" s="7" t="s">
        <v>288</v>
      </c>
      <c r="BE334" s="7" t="s">
        <v>1066</v>
      </c>
    </row>
    <row r="335" s="1" customFormat="1" ht="67.5" spans="1:57">
      <c r="A335" s="7">
        <v>331</v>
      </c>
      <c r="B335" s="7" t="s">
        <v>56</v>
      </c>
      <c r="C335" s="7" t="s">
        <v>216</v>
      </c>
      <c r="D335" s="7" t="s">
        <v>58</v>
      </c>
      <c r="E335" s="7" t="s">
        <v>127</v>
      </c>
      <c r="F335" s="7" t="s">
        <v>165</v>
      </c>
      <c r="G335" s="7" t="s">
        <v>1067</v>
      </c>
      <c r="H335" s="7" t="s">
        <v>1068</v>
      </c>
      <c r="I335" s="9">
        <v>50</v>
      </c>
      <c r="J335" s="7" t="s">
        <v>62</v>
      </c>
      <c r="K335" s="7" t="s">
        <v>62</v>
      </c>
      <c r="L335" s="7" t="s">
        <v>62</v>
      </c>
      <c r="M335" s="7" t="s">
        <v>62</v>
      </c>
      <c r="N335" s="7" t="s">
        <v>62</v>
      </c>
      <c r="O335" s="7" t="s">
        <v>62</v>
      </c>
      <c r="P335" s="7" t="s">
        <v>62</v>
      </c>
      <c r="Q335" s="7" t="s">
        <v>62</v>
      </c>
      <c r="R335" s="7" t="s">
        <v>62</v>
      </c>
      <c r="S335" s="7" t="s">
        <v>63</v>
      </c>
      <c r="T335" s="7" t="str">
        <f>VLOOKUP(G:G,[1]项目公开公示信息_1!$B:$P,15,0)</f>
        <v>新建金桔处理厂房一座及相关配套设施
</v>
      </c>
      <c r="U335" s="7" t="s">
        <v>64</v>
      </c>
      <c r="V335" s="7" t="s">
        <v>65</v>
      </c>
      <c r="W335" s="7" t="s">
        <v>66</v>
      </c>
      <c r="X335" s="7" t="s">
        <v>66</v>
      </c>
      <c r="Y335" s="7" t="s">
        <v>226</v>
      </c>
      <c r="Z335" s="7" t="s">
        <v>66</v>
      </c>
      <c r="AA335" s="7" t="s">
        <v>1069</v>
      </c>
      <c r="AB335" s="7" t="s">
        <v>1069</v>
      </c>
      <c r="AC335" s="7" t="s">
        <v>57</v>
      </c>
      <c r="AD335" s="7" t="s">
        <v>69</v>
      </c>
      <c r="AE335" s="7" t="s">
        <v>594</v>
      </c>
      <c r="AF335" s="7" t="s">
        <v>71</v>
      </c>
      <c r="AG335" s="7" t="s">
        <v>57</v>
      </c>
      <c r="AH335" s="7" t="s">
        <v>57</v>
      </c>
      <c r="AI335" s="7" t="s">
        <v>57</v>
      </c>
      <c r="AJ335" s="7" t="s">
        <v>57</v>
      </c>
      <c r="AK335" s="7" t="s">
        <v>57</v>
      </c>
      <c r="AL335" s="7" t="s">
        <v>57</v>
      </c>
      <c r="AM335" s="7" t="s">
        <v>57</v>
      </c>
      <c r="AN335" s="7" t="s">
        <v>57</v>
      </c>
      <c r="AO335" s="7" t="s">
        <v>57</v>
      </c>
      <c r="AP335" s="7" t="s">
        <v>57</v>
      </c>
      <c r="AQ335" s="7" t="s">
        <v>57</v>
      </c>
      <c r="AR335" s="7" t="s">
        <v>57</v>
      </c>
      <c r="AS335" s="7" t="s">
        <v>57</v>
      </c>
      <c r="AT335" s="7" t="s">
        <v>57</v>
      </c>
      <c r="AU335" s="7" t="s">
        <v>62</v>
      </c>
      <c r="AV335" s="7" t="s">
        <v>62</v>
      </c>
      <c r="AW335" s="7" t="s">
        <v>62</v>
      </c>
      <c r="AX335" s="7" t="s">
        <v>62</v>
      </c>
      <c r="AY335" s="7" t="s">
        <v>62</v>
      </c>
      <c r="AZ335" s="7" t="s">
        <v>62</v>
      </c>
      <c r="BA335" s="7" t="s">
        <v>57</v>
      </c>
      <c r="BB335" s="7" t="s">
        <v>57</v>
      </c>
      <c r="BC335" s="7" t="s">
        <v>1070</v>
      </c>
      <c r="BD335" s="7" t="s">
        <v>73</v>
      </c>
      <c r="BE335" s="7" t="s">
        <v>1071</v>
      </c>
    </row>
    <row r="336" s="1" customFormat="1" ht="67.5" spans="1:57">
      <c r="A336" s="7">
        <v>332</v>
      </c>
      <c r="B336" s="7" t="s">
        <v>56</v>
      </c>
      <c r="C336" s="7" t="s">
        <v>216</v>
      </c>
      <c r="D336" s="7" t="s">
        <v>58</v>
      </c>
      <c r="E336" s="7" t="s">
        <v>127</v>
      </c>
      <c r="F336" s="7" t="s">
        <v>165</v>
      </c>
      <c r="G336" s="7" t="s">
        <v>1072</v>
      </c>
      <c r="H336" s="7" t="s">
        <v>1073</v>
      </c>
      <c r="I336" s="9">
        <v>55</v>
      </c>
      <c r="J336" s="7" t="s">
        <v>62</v>
      </c>
      <c r="K336" s="7" t="s">
        <v>62</v>
      </c>
      <c r="L336" s="7" t="s">
        <v>62</v>
      </c>
      <c r="M336" s="7" t="s">
        <v>62</v>
      </c>
      <c r="N336" s="7" t="s">
        <v>62</v>
      </c>
      <c r="O336" s="7" t="s">
        <v>62</v>
      </c>
      <c r="P336" s="7" t="s">
        <v>62</v>
      </c>
      <c r="Q336" s="7" t="s">
        <v>62</v>
      </c>
      <c r="R336" s="7" t="s">
        <v>62</v>
      </c>
      <c r="S336" s="7" t="s">
        <v>63</v>
      </c>
      <c r="T336" s="7" t="str">
        <f>VLOOKUP(G:G,[1]项目公开公示信息_1!$B:$P,15,0)</f>
        <v>硬化路面1公里，路面宽3.5米，厚18厘米；两边培路肩宽各0.5米；合理设置涵洞、边沟、错车道等
</v>
      </c>
      <c r="U336" s="7" t="s">
        <v>64</v>
      </c>
      <c r="V336" s="7" t="s">
        <v>65</v>
      </c>
      <c r="W336" s="7" t="s">
        <v>66</v>
      </c>
      <c r="X336" s="7" t="s">
        <v>66</v>
      </c>
      <c r="Y336" s="7" t="s">
        <v>226</v>
      </c>
      <c r="Z336" s="7" t="s">
        <v>66</v>
      </c>
      <c r="AA336" s="7" t="s">
        <v>1069</v>
      </c>
      <c r="AB336" s="7" t="s">
        <v>1069</v>
      </c>
      <c r="AC336" s="7" t="s">
        <v>57</v>
      </c>
      <c r="AD336" s="7" t="s">
        <v>69</v>
      </c>
      <c r="AE336" s="7" t="s">
        <v>594</v>
      </c>
      <c r="AF336" s="7" t="s">
        <v>71</v>
      </c>
      <c r="AG336" s="7" t="s">
        <v>57</v>
      </c>
      <c r="AH336" s="7" t="s">
        <v>57</v>
      </c>
      <c r="AI336" s="7" t="s">
        <v>57</v>
      </c>
      <c r="AJ336" s="7" t="s">
        <v>57</v>
      </c>
      <c r="AK336" s="7" t="s">
        <v>57</v>
      </c>
      <c r="AL336" s="7" t="s">
        <v>57</v>
      </c>
      <c r="AM336" s="7" t="s">
        <v>57</v>
      </c>
      <c r="AN336" s="7" t="s">
        <v>57</v>
      </c>
      <c r="AO336" s="7" t="s">
        <v>57</v>
      </c>
      <c r="AP336" s="7" t="s">
        <v>57</v>
      </c>
      <c r="AQ336" s="7" t="s">
        <v>57</v>
      </c>
      <c r="AR336" s="7" t="s">
        <v>57</v>
      </c>
      <c r="AS336" s="7" t="s">
        <v>57</v>
      </c>
      <c r="AT336" s="7" t="s">
        <v>57</v>
      </c>
      <c r="AU336" s="7" t="s">
        <v>62</v>
      </c>
      <c r="AV336" s="7" t="s">
        <v>62</v>
      </c>
      <c r="AW336" s="7" t="s">
        <v>62</v>
      </c>
      <c r="AX336" s="7" t="s">
        <v>62</v>
      </c>
      <c r="AY336" s="7" t="s">
        <v>62</v>
      </c>
      <c r="AZ336" s="7" t="s">
        <v>62</v>
      </c>
      <c r="BA336" s="7" t="s">
        <v>57</v>
      </c>
      <c r="BB336" s="7" t="s">
        <v>57</v>
      </c>
      <c r="BC336" s="7" t="s">
        <v>1074</v>
      </c>
      <c r="BD336" s="7" t="s">
        <v>73</v>
      </c>
      <c r="BE336" s="7" t="s">
        <v>1075</v>
      </c>
    </row>
    <row r="337" s="1" customFormat="1" ht="67.5" spans="1:57">
      <c r="A337" s="7">
        <v>333</v>
      </c>
      <c r="B337" s="7" t="s">
        <v>56</v>
      </c>
      <c r="C337" s="7" t="s">
        <v>216</v>
      </c>
      <c r="D337" s="7" t="s">
        <v>58</v>
      </c>
      <c r="E337" s="7" t="s">
        <v>127</v>
      </c>
      <c r="F337" s="7" t="s">
        <v>165</v>
      </c>
      <c r="G337" s="7" t="s">
        <v>1076</v>
      </c>
      <c r="H337" s="7" t="s">
        <v>1077</v>
      </c>
      <c r="I337" s="9">
        <v>150</v>
      </c>
      <c r="J337" s="7" t="s">
        <v>62</v>
      </c>
      <c r="K337" s="7" t="s">
        <v>62</v>
      </c>
      <c r="L337" s="7" t="s">
        <v>62</v>
      </c>
      <c r="M337" s="7" t="s">
        <v>62</v>
      </c>
      <c r="N337" s="7" t="s">
        <v>62</v>
      </c>
      <c r="O337" s="7" t="s">
        <v>62</v>
      </c>
      <c r="P337" s="7" t="s">
        <v>62</v>
      </c>
      <c r="Q337" s="7" t="s">
        <v>62</v>
      </c>
      <c r="R337" s="7" t="s">
        <v>62</v>
      </c>
      <c r="S337" s="7" t="s">
        <v>105</v>
      </c>
      <c r="T337" s="7" t="str">
        <f>VLOOKUP(G:G,[1]项目公开公示信息_1!$B:$P,15,0)</f>
        <v>硬化路面长2公里、路面宽3.5米、厚18厘米，压实砂石基层厚10厘米；两边培路肩宽各0.5米；合理设置涵洞、边沟、错车道等</v>
      </c>
      <c r="U337" s="7" t="s">
        <v>64</v>
      </c>
      <c r="V337" s="7" t="s">
        <v>66</v>
      </c>
      <c r="W337" s="7" t="s">
        <v>66</v>
      </c>
      <c r="X337" s="7" t="s">
        <v>66</v>
      </c>
      <c r="Y337" s="7" t="s">
        <v>226</v>
      </c>
      <c r="Z337" s="7" t="s">
        <v>66</v>
      </c>
      <c r="AA337" s="7" t="s">
        <v>1069</v>
      </c>
      <c r="AB337" s="7" t="s">
        <v>1069</v>
      </c>
      <c r="AC337" s="7" t="s">
        <v>57</v>
      </c>
      <c r="AD337" s="7" t="s">
        <v>57</v>
      </c>
      <c r="AE337" s="7" t="s">
        <v>57</v>
      </c>
      <c r="AF337" s="7" t="s">
        <v>57</v>
      </c>
      <c r="AG337" s="7" t="s">
        <v>57</v>
      </c>
      <c r="AH337" s="7" t="s">
        <v>57</v>
      </c>
      <c r="AI337" s="7" t="s">
        <v>57</v>
      </c>
      <c r="AJ337" s="7" t="s">
        <v>57</v>
      </c>
      <c r="AK337" s="7" t="s">
        <v>57</v>
      </c>
      <c r="AL337" s="7" t="s">
        <v>57</v>
      </c>
      <c r="AM337" s="7" t="s">
        <v>57</v>
      </c>
      <c r="AN337" s="7" t="s">
        <v>57</v>
      </c>
      <c r="AO337" s="7" t="s">
        <v>57</v>
      </c>
      <c r="AP337" s="7" t="s">
        <v>57</v>
      </c>
      <c r="AQ337" s="7" t="s">
        <v>57</v>
      </c>
      <c r="AR337" s="7" t="s">
        <v>57</v>
      </c>
      <c r="AS337" s="7" t="s">
        <v>57</v>
      </c>
      <c r="AT337" s="7" t="s">
        <v>57</v>
      </c>
      <c r="AU337" s="7" t="s">
        <v>62</v>
      </c>
      <c r="AV337" s="7" t="s">
        <v>62</v>
      </c>
      <c r="AW337" s="7" t="s">
        <v>62</v>
      </c>
      <c r="AX337" s="7" t="s">
        <v>62</v>
      </c>
      <c r="AY337" s="7" t="s">
        <v>62</v>
      </c>
      <c r="AZ337" s="7" t="s">
        <v>62</v>
      </c>
      <c r="BA337" s="7" t="s">
        <v>57</v>
      </c>
      <c r="BB337" s="7" t="s">
        <v>57</v>
      </c>
      <c r="BC337" s="7" t="s">
        <v>57</v>
      </c>
      <c r="BD337" s="7" t="s">
        <v>73</v>
      </c>
      <c r="BE337" s="7" t="s">
        <v>1078</v>
      </c>
    </row>
    <row r="338" s="1" customFormat="1" ht="67.5" spans="1:57">
      <c r="A338" s="7">
        <v>334</v>
      </c>
      <c r="B338" s="7" t="s">
        <v>56</v>
      </c>
      <c r="C338" s="7" t="s">
        <v>216</v>
      </c>
      <c r="D338" s="7" t="s">
        <v>58</v>
      </c>
      <c r="E338" s="7" t="s">
        <v>127</v>
      </c>
      <c r="F338" s="7" t="s">
        <v>165</v>
      </c>
      <c r="G338" s="7" t="s">
        <v>1079</v>
      </c>
      <c r="H338" s="7" t="s">
        <v>1080</v>
      </c>
      <c r="I338" s="9">
        <v>20</v>
      </c>
      <c r="J338" s="7" t="s">
        <v>62</v>
      </c>
      <c r="K338" s="7" t="s">
        <v>62</v>
      </c>
      <c r="L338" s="7" t="s">
        <v>62</v>
      </c>
      <c r="M338" s="7" t="s">
        <v>62</v>
      </c>
      <c r="N338" s="7" t="s">
        <v>62</v>
      </c>
      <c r="O338" s="7" t="s">
        <v>62</v>
      </c>
      <c r="P338" s="7" t="s">
        <v>62</v>
      </c>
      <c r="Q338" s="7" t="s">
        <v>62</v>
      </c>
      <c r="R338" s="7" t="s">
        <v>62</v>
      </c>
      <c r="S338" s="7" t="s">
        <v>105</v>
      </c>
      <c r="T338" s="7" t="str">
        <f>VLOOKUP(G:G,[1]项目公开公示信息_1!$B:$P,15,0)</f>
        <v>硬化路面长0.28公里、路面宽5米、厚20厘米，压实砂石基层厚30厘米；两边培路肩宽各0.5米；合理设置涵洞、边沟、错车道等</v>
      </c>
      <c r="U338" s="7" t="s">
        <v>64</v>
      </c>
      <c r="V338" s="7" t="s">
        <v>66</v>
      </c>
      <c r="W338" s="7" t="s">
        <v>66</v>
      </c>
      <c r="X338" s="7" t="s">
        <v>66</v>
      </c>
      <c r="Y338" s="7" t="s">
        <v>226</v>
      </c>
      <c r="Z338" s="7" t="s">
        <v>66</v>
      </c>
      <c r="AA338" s="7" t="s">
        <v>1069</v>
      </c>
      <c r="AB338" s="7" t="s">
        <v>1069</v>
      </c>
      <c r="AC338" s="7" t="s">
        <v>57</v>
      </c>
      <c r="AD338" s="7" t="s">
        <v>57</v>
      </c>
      <c r="AE338" s="7" t="s">
        <v>57</v>
      </c>
      <c r="AF338" s="7" t="s">
        <v>57</v>
      </c>
      <c r="AG338" s="7" t="s">
        <v>57</v>
      </c>
      <c r="AH338" s="7" t="s">
        <v>57</v>
      </c>
      <c r="AI338" s="7" t="s">
        <v>57</v>
      </c>
      <c r="AJ338" s="7" t="s">
        <v>57</v>
      </c>
      <c r="AK338" s="7" t="s">
        <v>57</v>
      </c>
      <c r="AL338" s="7" t="s">
        <v>57</v>
      </c>
      <c r="AM338" s="7" t="s">
        <v>57</v>
      </c>
      <c r="AN338" s="7" t="s">
        <v>57</v>
      </c>
      <c r="AO338" s="7" t="s">
        <v>57</v>
      </c>
      <c r="AP338" s="7" t="s">
        <v>57</v>
      </c>
      <c r="AQ338" s="7" t="s">
        <v>57</v>
      </c>
      <c r="AR338" s="7" t="s">
        <v>57</v>
      </c>
      <c r="AS338" s="7" t="s">
        <v>57</v>
      </c>
      <c r="AT338" s="7" t="s">
        <v>57</v>
      </c>
      <c r="AU338" s="7" t="s">
        <v>62</v>
      </c>
      <c r="AV338" s="7" t="s">
        <v>62</v>
      </c>
      <c r="AW338" s="7" t="s">
        <v>62</v>
      </c>
      <c r="AX338" s="7" t="s">
        <v>62</v>
      </c>
      <c r="AY338" s="7" t="s">
        <v>62</v>
      </c>
      <c r="AZ338" s="7" t="s">
        <v>62</v>
      </c>
      <c r="BA338" s="7" t="s">
        <v>57</v>
      </c>
      <c r="BB338" s="7" t="s">
        <v>57</v>
      </c>
      <c r="BC338" s="7" t="s">
        <v>57</v>
      </c>
      <c r="BD338" s="7" t="s">
        <v>73</v>
      </c>
      <c r="BE338" s="7" t="s">
        <v>1081</v>
      </c>
    </row>
    <row r="339" s="1" customFormat="1" ht="67.5" spans="1:57">
      <c r="A339" s="7">
        <v>335</v>
      </c>
      <c r="B339" s="7" t="s">
        <v>56</v>
      </c>
      <c r="C339" s="7" t="s">
        <v>216</v>
      </c>
      <c r="D339" s="7" t="s">
        <v>58</v>
      </c>
      <c r="E339" s="7" t="s">
        <v>127</v>
      </c>
      <c r="F339" s="7" t="s">
        <v>165</v>
      </c>
      <c r="G339" s="7" t="s">
        <v>1082</v>
      </c>
      <c r="H339" s="7" t="s">
        <v>1080</v>
      </c>
      <c r="I339" s="9">
        <v>30</v>
      </c>
      <c r="J339" s="7" t="s">
        <v>62</v>
      </c>
      <c r="K339" s="7" t="s">
        <v>62</v>
      </c>
      <c r="L339" s="7" t="s">
        <v>62</v>
      </c>
      <c r="M339" s="7" t="s">
        <v>62</v>
      </c>
      <c r="N339" s="7" t="s">
        <v>62</v>
      </c>
      <c r="O339" s="7" t="s">
        <v>62</v>
      </c>
      <c r="P339" s="7" t="s">
        <v>62</v>
      </c>
      <c r="Q339" s="7" t="s">
        <v>62</v>
      </c>
      <c r="R339" s="7" t="s">
        <v>62</v>
      </c>
      <c r="S339" s="7" t="s">
        <v>105</v>
      </c>
      <c r="T339" s="7" t="str">
        <f>VLOOKUP(G:G,[1]项目公开公示信息_1!$B:$P,15,0)</f>
        <v>新建盖板涵3.5米宽，长20米</v>
      </c>
      <c r="U339" s="7" t="s">
        <v>64</v>
      </c>
      <c r="V339" s="7" t="s">
        <v>66</v>
      </c>
      <c r="W339" s="7" t="s">
        <v>66</v>
      </c>
      <c r="X339" s="7" t="s">
        <v>66</v>
      </c>
      <c r="Y339" s="7" t="s">
        <v>226</v>
      </c>
      <c r="Z339" s="7" t="s">
        <v>66</v>
      </c>
      <c r="AA339" s="7" t="s">
        <v>1069</v>
      </c>
      <c r="AB339" s="7" t="s">
        <v>1069</v>
      </c>
      <c r="AC339" s="7" t="s">
        <v>57</v>
      </c>
      <c r="AD339" s="7" t="s">
        <v>57</v>
      </c>
      <c r="AE339" s="7" t="s">
        <v>57</v>
      </c>
      <c r="AF339" s="7" t="s">
        <v>57</v>
      </c>
      <c r="AG339" s="7" t="s">
        <v>57</v>
      </c>
      <c r="AH339" s="7" t="s">
        <v>57</v>
      </c>
      <c r="AI339" s="7" t="s">
        <v>57</v>
      </c>
      <c r="AJ339" s="7" t="s">
        <v>57</v>
      </c>
      <c r="AK339" s="7" t="s">
        <v>57</v>
      </c>
      <c r="AL339" s="7" t="s">
        <v>57</v>
      </c>
      <c r="AM339" s="7" t="s">
        <v>57</v>
      </c>
      <c r="AN339" s="7" t="s">
        <v>57</v>
      </c>
      <c r="AO339" s="7" t="s">
        <v>57</v>
      </c>
      <c r="AP339" s="7" t="s">
        <v>57</v>
      </c>
      <c r="AQ339" s="7" t="s">
        <v>57</v>
      </c>
      <c r="AR339" s="7" t="s">
        <v>57</v>
      </c>
      <c r="AS339" s="7" t="s">
        <v>57</v>
      </c>
      <c r="AT339" s="7" t="s">
        <v>57</v>
      </c>
      <c r="AU339" s="7" t="s">
        <v>62</v>
      </c>
      <c r="AV339" s="7" t="s">
        <v>62</v>
      </c>
      <c r="AW339" s="7" t="s">
        <v>62</v>
      </c>
      <c r="AX339" s="7" t="s">
        <v>62</v>
      </c>
      <c r="AY339" s="7" t="s">
        <v>62</v>
      </c>
      <c r="AZ339" s="7" t="s">
        <v>62</v>
      </c>
      <c r="BA339" s="7" t="s">
        <v>57</v>
      </c>
      <c r="BB339" s="7" t="s">
        <v>57</v>
      </c>
      <c r="BC339" s="7" t="s">
        <v>57</v>
      </c>
      <c r="BD339" s="7" t="s">
        <v>73</v>
      </c>
      <c r="BE339" s="7" t="s">
        <v>1083</v>
      </c>
    </row>
    <row r="340" s="1" customFormat="1" ht="67.5" spans="1:57">
      <c r="A340" s="7">
        <v>336</v>
      </c>
      <c r="B340" s="7" t="s">
        <v>56</v>
      </c>
      <c r="C340" s="7" t="s">
        <v>216</v>
      </c>
      <c r="D340" s="7" t="s">
        <v>58</v>
      </c>
      <c r="E340" s="7" t="s">
        <v>127</v>
      </c>
      <c r="F340" s="7" t="s">
        <v>165</v>
      </c>
      <c r="G340" s="7" t="s">
        <v>1084</v>
      </c>
      <c r="H340" s="7" t="s">
        <v>1085</v>
      </c>
      <c r="I340" s="9">
        <v>50</v>
      </c>
      <c r="J340" s="7" t="s">
        <v>62</v>
      </c>
      <c r="K340" s="7" t="s">
        <v>62</v>
      </c>
      <c r="L340" s="7" t="s">
        <v>62</v>
      </c>
      <c r="M340" s="7" t="s">
        <v>62</v>
      </c>
      <c r="N340" s="7" t="s">
        <v>62</v>
      </c>
      <c r="O340" s="7" t="s">
        <v>62</v>
      </c>
      <c r="P340" s="7" t="s">
        <v>62</v>
      </c>
      <c r="Q340" s="7" t="s">
        <v>62</v>
      </c>
      <c r="R340" s="7" t="s">
        <v>62</v>
      </c>
      <c r="S340" s="7" t="s">
        <v>105</v>
      </c>
      <c r="T340" s="7" t="str">
        <f>VLOOKUP(G:G,[1]项目公开公示信息_1!$B:$P,15,0)</f>
        <v>硬化路面长3公里、路面宽3.5米、厚15厘米，压实砂石基层厚10厘米；两边培路肩宽各0.5米；合理设置涵洞、边沟、错车道等</v>
      </c>
      <c r="U340" s="7" t="s">
        <v>64</v>
      </c>
      <c r="V340" s="7" t="s">
        <v>66</v>
      </c>
      <c r="W340" s="7" t="s">
        <v>66</v>
      </c>
      <c r="X340" s="7" t="s">
        <v>66</v>
      </c>
      <c r="Y340" s="7" t="s">
        <v>226</v>
      </c>
      <c r="Z340" s="7" t="s">
        <v>66</v>
      </c>
      <c r="AA340" s="7" t="s">
        <v>1069</v>
      </c>
      <c r="AB340" s="7" t="s">
        <v>1069</v>
      </c>
      <c r="AC340" s="7" t="s">
        <v>57</v>
      </c>
      <c r="AD340" s="7" t="s">
        <v>57</v>
      </c>
      <c r="AE340" s="7" t="s">
        <v>57</v>
      </c>
      <c r="AF340" s="7" t="s">
        <v>57</v>
      </c>
      <c r="AG340" s="7" t="s">
        <v>57</v>
      </c>
      <c r="AH340" s="7" t="s">
        <v>57</v>
      </c>
      <c r="AI340" s="7" t="s">
        <v>57</v>
      </c>
      <c r="AJ340" s="7" t="s">
        <v>57</v>
      </c>
      <c r="AK340" s="7" t="s">
        <v>57</v>
      </c>
      <c r="AL340" s="7" t="s">
        <v>57</v>
      </c>
      <c r="AM340" s="7" t="s">
        <v>57</v>
      </c>
      <c r="AN340" s="7" t="s">
        <v>57</v>
      </c>
      <c r="AO340" s="7" t="s">
        <v>57</v>
      </c>
      <c r="AP340" s="7" t="s">
        <v>57</v>
      </c>
      <c r="AQ340" s="7" t="s">
        <v>57</v>
      </c>
      <c r="AR340" s="7" t="s">
        <v>57</v>
      </c>
      <c r="AS340" s="7" t="s">
        <v>57</v>
      </c>
      <c r="AT340" s="7" t="s">
        <v>57</v>
      </c>
      <c r="AU340" s="7" t="s">
        <v>62</v>
      </c>
      <c r="AV340" s="7" t="s">
        <v>62</v>
      </c>
      <c r="AW340" s="7" t="s">
        <v>62</v>
      </c>
      <c r="AX340" s="7" t="s">
        <v>62</v>
      </c>
      <c r="AY340" s="7" t="s">
        <v>62</v>
      </c>
      <c r="AZ340" s="7" t="s">
        <v>62</v>
      </c>
      <c r="BA340" s="7" t="s">
        <v>57</v>
      </c>
      <c r="BB340" s="7" t="s">
        <v>57</v>
      </c>
      <c r="BC340" s="7" t="s">
        <v>57</v>
      </c>
      <c r="BD340" s="7" t="s">
        <v>73</v>
      </c>
      <c r="BE340" s="7" t="s">
        <v>1086</v>
      </c>
    </row>
    <row r="341" s="1" customFormat="1" ht="67.5" spans="1:57">
      <c r="A341" s="7">
        <v>337</v>
      </c>
      <c r="B341" s="7" t="s">
        <v>56</v>
      </c>
      <c r="C341" s="7" t="s">
        <v>216</v>
      </c>
      <c r="D341" s="7" t="s">
        <v>58</v>
      </c>
      <c r="E341" s="7" t="s">
        <v>127</v>
      </c>
      <c r="F341" s="7" t="s">
        <v>165</v>
      </c>
      <c r="G341" s="7" t="s">
        <v>1087</v>
      </c>
      <c r="H341" s="7" t="s">
        <v>1080</v>
      </c>
      <c r="I341" s="9">
        <v>50</v>
      </c>
      <c r="J341" s="7" t="s">
        <v>62</v>
      </c>
      <c r="K341" s="7" t="s">
        <v>62</v>
      </c>
      <c r="L341" s="7" t="s">
        <v>62</v>
      </c>
      <c r="M341" s="7" t="s">
        <v>62</v>
      </c>
      <c r="N341" s="7" t="s">
        <v>62</v>
      </c>
      <c r="O341" s="7" t="s">
        <v>62</v>
      </c>
      <c r="P341" s="7" t="s">
        <v>62</v>
      </c>
      <c r="Q341" s="7" t="s">
        <v>62</v>
      </c>
      <c r="R341" s="7" t="s">
        <v>62</v>
      </c>
      <c r="S341" s="7" t="s">
        <v>105</v>
      </c>
      <c r="T341" s="7" t="str">
        <f>VLOOKUP(G:G,[1]项目公开公示信息_1!$B:$P,15,0)</f>
        <v>硬化路面长0.8公里、路面宽3.5米、厚20厘米，压实砂石基层厚30厘米；两边培路肩宽各0.5米；合理设置涵洞、边沟、错车道等</v>
      </c>
      <c r="U341" s="7" t="s">
        <v>64</v>
      </c>
      <c r="V341" s="7" t="s">
        <v>66</v>
      </c>
      <c r="W341" s="7" t="s">
        <v>66</v>
      </c>
      <c r="X341" s="7" t="s">
        <v>66</v>
      </c>
      <c r="Y341" s="7" t="s">
        <v>226</v>
      </c>
      <c r="Z341" s="7" t="s">
        <v>66</v>
      </c>
      <c r="AA341" s="7" t="s">
        <v>1069</v>
      </c>
      <c r="AB341" s="7" t="s">
        <v>1069</v>
      </c>
      <c r="AC341" s="7" t="s">
        <v>57</v>
      </c>
      <c r="AD341" s="7" t="s">
        <v>57</v>
      </c>
      <c r="AE341" s="7" t="s">
        <v>57</v>
      </c>
      <c r="AF341" s="7" t="s">
        <v>57</v>
      </c>
      <c r="AG341" s="7" t="s">
        <v>57</v>
      </c>
      <c r="AH341" s="7" t="s">
        <v>57</v>
      </c>
      <c r="AI341" s="7" t="s">
        <v>57</v>
      </c>
      <c r="AJ341" s="7" t="s">
        <v>57</v>
      </c>
      <c r="AK341" s="7" t="s">
        <v>57</v>
      </c>
      <c r="AL341" s="7" t="s">
        <v>57</v>
      </c>
      <c r="AM341" s="7" t="s">
        <v>57</v>
      </c>
      <c r="AN341" s="7" t="s">
        <v>57</v>
      </c>
      <c r="AO341" s="7" t="s">
        <v>57</v>
      </c>
      <c r="AP341" s="7" t="s">
        <v>57</v>
      </c>
      <c r="AQ341" s="7" t="s">
        <v>57</v>
      </c>
      <c r="AR341" s="7" t="s">
        <v>57</v>
      </c>
      <c r="AS341" s="7" t="s">
        <v>57</v>
      </c>
      <c r="AT341" s="7" t="s">
        <v>57</v>
      </c>
      <c r="AU341" s="7" t="s">
        <v>62</v>
      </c>
      <c r="AV341" s="7" t="s">
        <v>62</v>
      </c>
      <c r="AW341" s="7" t="s">
        <v>62</v>
      </c>
      <c r="AX341" s="7" t="s">
        <v>62</v>
      </c>
      <c r="AY341" s="7" t="s">
        <v>62</v>
      </c>
      <c r="AZ341" s="7" t="s">
        <v>62</v>
      </c>
      <c r="BA341" s="7" t="s">
        <v>57</v>
      </c>
      <c r="BB341" s="7" t="s">
        <v>57</v>
      </c>
      <c r="BC341" s="7" t="s">
        <v>57</v>
      </c>
      <c r="BD341" s="7" t="s">
        <v>73</v>
      </c>
      <c r="BE341" s="7" t="s">
        <v>1088</v>
      </c>
    </row>
    <row r="342" s="1" customFormat="1" ht="67.5" spans="1:57">
      <c r="A342" s="7">
        <v>338</v>
      </c>
      <c r="B342" s="7" t="s">
        <v>56</v>
      </c>
      <c r="C342" s="7" t="s">
        <v>216</v>
      </c>
      <c r="D342" s="7" t="s">
        <v>58</v>
      </c>
      <c r="E342" s="7" t="s">
        <v>127</v>
      </c>
      <c r="F342" s="7" t="s">
        <v>165</v>
      </c>
      <c r="G342" s="7" t="s">
        <v>1089</v>
      </c>
      <c r="H342" s="7" t="s">
        <v>1090</v>
      </c>
      <c r="I342" s="9">
        <v>40</v>
      </c>
      <c r="J342" s="7" t="s">
        <v>62</v>
      </c>
      <c r="K342" s="7" t="s">
        <v>62</v>
      </c>
      <c r="L342" s="7" t="s">
        <v>62</v>
      </c>
      <c r="M342" s="7" t="s">
        <v>62</v>
      </c>
      <c r="N342" s="7" t="s">
        <v>62</v>
      </c>
      <c r="O342" s="7" t="s">
        <v>62</v>
      </c>
      <c r="P342" s="7" t="s">
        <v>62</v>
      </c>
      <c r="Q342" s="7" t="s">
        <v>62</v>
      </c>
      <c r="R342" s="7" t="s">
        <v>62</v>
      </c>
      <c r="S342" s="7" t="s">
        <v>105</v>
      </c>
      <c r="T342" s="7" t="str">
        <f>VLOOKUP(G:G,[1]项目公开公示信息_1!$B:$P,15,0)</f>
        <v>硬化路面长1公里、路面宽3.5米、厚20厘米，压实砂石基层厚30厘米；两边培路肩宽各0.5米；合理设置涵洞、边沟、错车道等</v>
      </c>
      <c r="U342" s="7" t="s">
        <v>64</v>
      </c>
      <c r="V342" s="7" t="s">
        <v>66</v>
      </c>
      <c r="W342" s="7" t="s">
        <v>66</v>
      </c>
      <c r="X342" s="7" t="s">
        <v>66</v>
      </c>
      <c r="Y342" s="7" t="s">
        <v>226</v>
      </c>
      <c r="Z342" s="7" t="s">
        <v>66</v>
      </c>
      <c r="AA342" s="7" t="s">
        <v>1069</v>
      </c>
      <c r="AB342" s="7" t="s">
        <v>1069</v>
      </c>
      <c r="AC342" s="7" t="s">
        <v>57</v>
      </c>
      <c r="AD342" s="7" t="s">
        <v>57</v>
      </c>
      <c r="AE342" s="7" t="s">
        <v>57</v>
      </c>
      <c r="AF342" s="7" t="s">
        <v>57</v>
      </c>
      <c r="AG342" s="7" t="s">
        <v>57</v>
      </c>
      <c r="AH342" s="7" t="s">
        <v>57</v>
      </c>
      <c r="AI342" s="7" t="s">
        <v>57</v>
      </c>
      <c r="AJ342" s="7" t="s">
        <v>57</v>
      </c>
      <c r="AK342" s="7" t="s">
        <v>57</v>
      </c>
      <c r="AL342" s="7" t="s">
        <v>57</v>
      </c>
      <c r="AM342" s="7" t="s">
        <v>57</v>
      </c>
      <c r="AN342" s="7" t="s">
        <v>57</v>
      </c>
      <c r="AO342" s="7" t="s">
        <v>57</v>
      </c>
      <c r="AP342" s="7" t="s">
        <v>57</v>
      </c>
      <c r="AQ342" s="7" t="s">
        <v>57</v>
      </c>
      <c r="AR342" s="7" t="s">
        <v>57</v>
      </c>
      <c r="AS342" s="7" t="s">
        <v>57</v>
      </c>
      <c r="AT342" s="7" t="s">
        <v>57</v>
      </c>
      <c r="AU342" s="7" t="s">
        <v>62</v>
      </c>
      <c r="AV342" s="7" t="s">
        <v>62</v>
      </c>
      <c r="AW342" s="7" t="s">
        <v>62</v>
      </c>
      <c r="AX342" s="7" t="s">
        <v>62</v>
      </c>
      <c r="AY342" s="7" t="s">
        <v>62</v>
      </c>
      <c r="AZ342" s="7" t="s">
        <v>62</v>
      </c>
      <c r="BA342" s="7" t="s">
        <v>57</v>
      </c>
      <c r="BB342" s="7" t="s">
        <v>57</v>
      </c>
      <c r="BC342" s="7" t="s">
        <v>57</v>
      </c>
      <c r="BD342" s="7" t="s">
        <v>73</v>
      </c>
      <c r="BE342" s="7" t="s">
        <v>1091</v>
      </c>
    </row>
    <row r="343" s="1" customFormat="1" ht="67.5" spans="1:57">
      <c r="A343" s="7">
        <v>339</v>
      </c>
      <c r="B343" s="7" t="s">
        <v>56</v>
      </c>
      <c r="C343" s="7" t="s">
        <v>216</v>
      </c>
      <c r="D343" s="7" t="s">
        <v>58</v>
      </c>
      <c r="E343" s="7" t="s">
        <v>127</v>
      </c>
      <c r="F343" s="7" t="s">
        <v>165</v>
      </c>
      <c r="G343" s="7" t="s">
        <v>1092</v>
      </c>
      <c r="H343" s="7" t="s">
        <v>1073</v>
      </c>
      <c r="I343" s="9">
        <v>100</v>
      </c>
      <c r="J343" s="7" t="s">
        <v>62</v>
      </c>
      <c r="K343" s="7" t="s">
        <v>62</v>
      </c>
      <c r="L343" s="7" t="s">
        <v>62</v>
      </c>
      <c r="M343" s="7" t="s">
        <v>62</v>
      </c>
      <c r="N343" s="7" t="s">
        <v>62</v>
      </c>
      <c r="O343" s="7" t="s">
        <v>62</v>
      </c>
      <c r="P343" s="7" t="s">
        <v>62</v>
      </c>
      <c r="Q343" s="7" t="s">
        <v>62</v>
      </c>
      <c r="R343" s="7" t="s">
        <v>62</v>
      </c>
      <c r="S343" s="7" t="s">
        <v>105</v>
      </c>
      <c r="T343" s="7" t="str">
        <f>VLOOKUP(G:G,[1]项目公开公示信息_1!$B:$P,15,0)</f>
        <v>扩建产业道路（3.5米宽砂石路面）约5公里</v>
      </c>
      <c r="U343" s="7" t="s">
        <v>64</v>
      </c>
      <c r="V343" s="7" t="s">
        <v>66</v>
      </c>
      <c r="W343" s="7" t="s">
        <v>66</v>
      </c>
      <c r="X343" s="7" t="s">
        <v>66</v>
      </c>
      <c r="Y343" s="7" t="s">
        <v>226</v>
      </c>
      <c r="Z343" s="7" t="s">
        <v>66</v>
      </c>
      <c r="AA343" s="7" t="s">
        <v>1069</v>
      </c>
      <c r="AB343" s="7" t="s">
        <v>1069</v>
      </c>
      <c r="AC343" s="7" t="s">
        <v>57</v>
      </c>
      <c r="AD343" s="7" t="s">
        <v>57</v>
      </c>
      <c r="AE343" s="7" t="s">
        <v>57</v>
      </c>
      <c r="AF343" s="7" t="s">
        <v>57</v>
      </c>
      <c r="AG343" s="7" t="s">
        <v>57</v>
      </c>
      <c r="AH343" s="7" t="s">
        <v>57</v>
      </c>
      <c r="AI343" s="7" t="s">
        <v>57</v>
      </c>
      <c r="AJ343" s="7" t="s">
        <v>57</v>
      </c>
      <c r="AK343" s="7" t="s">
        <v>57</v>
      </c>
      <c r="AL343" s="7" t="s">
        <v>57</v>
      </c>
      <c r="AM343" s="7" t="s">
        <v>57</v>
      </c>
      <c r="AN343" s="7" t="s">
        <v>57</v>
      </c>
      <c r="AO343" s="7" t="s">
        <v>57</v>
      </c>
      <c r="AP343" s="7" t="s">
        <v>57</v>
      </c>
      <c r="AQ343" s="7" t="s">
        <v>57</v>
      </c>
      <c r="AR343" s="7" t="s">
        <v>57</v>
      </c>
      <c r="AS343" s="7" t="s">
        <v>57</v>
      </c>
      <c r="AT343" s="7" t="s">
        <v>57</v>
      </c>
      <c r="AU343" s="7" t="s">
        <v>62</v>
      </c>
      <c r="AV343" s="7" t="s">
        <v>62</v>
      </c>
      <c r="AW343" s="7" t="s">
        <v>62</v>
      </c>
      <c r="AX343" s="7" t="s">
        <v>62</v>
      </c>
      <c r="AY343" s="7" t="s">
        <v>62</v>
      </c>
      <c r="AZ343" s="7" t="s">
        <v>62</v>
      </c>
      <c r="BA343" s="7" t="s">
        <v>57</v>
      </c>
      <c r="BB343" s="7" t="s">
        <v>57</v>
      </c>
      <c r="BC343" s="7" t="s">
        <v>57</v>
      </c>
      <c r="BD343" s="7" t="s">
        <v>73</v>
      </c>
      <c r="BE343" s="7" t="s">
        <v>1093</v>
      </c>
    </row>
    <row r="344" s="1" customFormat="1" ht="67.5" spans="1:57">
      <c r="A344" s="7">
        <v>340</v>
      </c>
      <c r="B344" s="7" t="s">
        <v>56</v>
      </c>
      <c r="C344" s="7" t="s">
        <v>216</v>
      </c>
      <c r="D344" s="7" t="s">
        <v>58</v>
      </c>
      <c r="E344" s="7" t="s">
        <v>127</v>
      </c>
      <c r="F344" s="7" t="s">
        <v>165</v>
      </c>
      <c r="G344" s="7" t="s">
        <v>1094</v>
      </c>
      <c r="H344" s="7" t="s">
        <v>1077</v>
      </c>
      <c r="I344" s="9">
        <v>150</v>
      </c>
      <c r="J344" s="7" t="s">
        <v>62</v>
      </c>
      <c r="K344" s="7" t="s">
        <v>62</v>
      </c>
      <c r="L344" s="7" t="s">
        <v>62</v>
      </c>
      <c r="M344" s="7" t="s">
        <v>62</v>
      </c>
      <c r="N344" s="7" t="s">
        <v>62</v>
      </c>
      <c r="O344" s="7" t="s">
        <v>62</v>
      </c>
      <c r="P344" s="7" t="s">
        <v>62</v>
      </c>
      <c r="Q344" s="7" t="s">
        <v>62</v>
      </c>
      <c r="R344" s="7" t="s">
        <v>62</v>
      </c>
      <c r="S344" s="7" t="s">
        <v>105</v>
      </c>
      <c r="T344" s="7" t="str">
        <f>VLOOKUP(G:G,[1]项目公开公示信息_1!$B:$P,15,0)</f>
        <v>硬化路面长2.5公里、路面宽3.5米、厚18厘米，压实砂石基层厚10厘米；两边培路肩宽各0.5米；合理设置涵洞、边沟、错车道等</v>
      </c>
      <c r="U344" s="7" t="s">
        <v>64</v>
      </c>
      <c r="V344" s="7" t="s">
        <v>66</v>
      </c>
      <c r="W344" s="7" t="s">
        <v>66</v>
      </c>
      <c r="X344" s="7" t="s">
        <v>66</v>
      </c>
      <c r="Y344" s="7" t="s">
        <v>226</v>
      </c>
      <c r="Z344" s="7" t="s">
        <v>66</v>
      </c>
      <c r="AA344" s="7" t="s">
        <v>1069</v>
      </c>
      <c r="AB344" s="7" t="s">
        <v>1069</v>
      </c>
      <c r="AC344" s="7" t="s">
        <v>57</v>
      </c>
      <c r="AD344" s="7" t="s">
        <v>57</v>
      </c>
      <c r="AE344" s="7" t="s">
        <v>57</v>
      </c>
      <c r="AF344" s="7" t="s">
        <v>57</v>
      </c>
      <c r="AG344" s="7" t="s">
        <v>57</v>
      </c>
      <c r="AH344" s="7" t="s">
        <v>57</v>
      </c>
      <c r="AI344" s="7" t="s">
        <v>57</v>
      </c>
      <c r="AJ344" s="7" t="s">
        <v>57</v>
      </c>
      <c r="AK344" s="7" t="s">
        <v>57</v>
      </c>
      <c r="AL344" s="7" t="s">
        <v>57</v>
      </c>
      <c r="AM344" s="7" t="s">
        <v>57</v>
      </c>
      <c r="AN344" s="7" t="s">
        <v>57</v>
      </c>
      <c r="AO344" s="7" t="s">
        <v>57</v>
      </c>
      <c r="AP344" s="7" t="s">
        <v>57</v>
      </c>
      <c r="AQ344" s="7" t="s">
        <v>57</v>
      </c>
      <c r="AR344" s="7" t="s">
        <v>57</v>
      </c>
      <c r="AS344" s="7" t="s">
        <v>57</v>
      </c>
      <c r="AT344" s="7" t="s">
        <v>57</v>
      </c>
      <c r="AU344" s="7" t="s">
        <v>62</v>
      </c>
      <c r="AV344" s="7" t="s">
        <v>62</v>
      </c>
      <c r="AW344" s="7" t="s">
        <v>62</v>
      </c>
      <c r="AX344" s="7" t="s">
        <v>62</v>
      </c>
      <c r="AY344" s="7" t="s">
        <v>62</v>
      </c>
      <c r="AZ344" s="7" t="s">
        <v>62</v>
      </c>
      <c r="BA344" s="7" t="s">
        <v>57</v>
      </c>
      <c r="BB344" s="7" t="s">
        <v>57</v>
      </c>
      <c r="BC344" s="7" t="s">
        <v>57</v>
      </c>
      <c r="BD344" s="7" t="s">
        <v>73</v>
      </c>
      <c r="BE344" s="7" t="s">
        <v>1095</v>
      </c>
    </row>
    <row r="345" s="1" customFormat="1" ht="67.5" spans="1:57">
      <c r="A345" s="7">
        <v>341</v>
      </c>
      <c r="B345" s="7" t="s">
        <v>56</v>
      </c>
      <c r="C345" s="7" t="s">
        <v>216</v>
      </c>
      <c r="D345" s="7" t="s">
        <v>58</v>
      </c>
      <c r="E345" s="7" t="s">
        <v>127</v>
      </c>
      <c r="F345" s="7" t="s">
        <v>165</v>
      </c>
      <c r="G345" s="7" t="s">
        <v>1096</v>
      </c>
      <c r="H345" s="7" t="s">
        <v>1085</v>
      </c>
      <c r="I345" s="9">
        <v>200</v>
      </c>
      <c r="J345" s="7" t="s">
        <v>62</v>
      </c>
      <c r="K345" s="7" t="s">
        <v>62</v>
      </c>
      <c r="L345" s="7" t="s">
        <v>62</v>
      </c>
      <c r="M345" s="7" t="s">
        <v>62</v>
      </c>
      <c r="N345" s="7" t="s">
        <v>62</v>
      </c>
      <c r="O345" s="7" t="s">
        <v>62</v>
      </c>
      <c r="P345" s="7" t="s">
        <v>62</v>
      </c>
      <c r="Q345" s="7" t="s">
        <v>62</v>
      </c>
      <c r="R345" s="7" t="s">
        <v>62</v>
      </c>
      <c r="S345" s="7" t="s">
        <v>105</v>
      </c>
      <c r="T345" s="7" t="str">
        <f>VLOOKUP(G:G,[1]项目公开公示信息_1!$B:$P,15,0)</f>
        <v>硬化路面长3公里、路面宽3.5米、厚18厘米，压实砂石基层厚10厘米；两边培路肩宽各0.5米；合理设置涵洞、边沟、错车道等</v>
      </c>
      <c r="U345" s="7" t="s">
        <v>64</v>
      </c>
      <c r="V345" s="7" t="s">
        <v>66</v>
      </c>
      <c r="W345" s="7" t="s">
        <v>66</v>
      </c>
      <c r="X345" s="7" t="s">
        <v>66</v>
      </c>
      <c r="Y345" s="7" t="s">
        <v>226</v>
      </c>
      <c r="Z345" s="7" t="s">
        <v>66</v>
      </c>
      <c r="AA345" s="7" t="s">
        <v>1069</v>
      </c>
      <c r="AB345" s="7" t="s">
        <v>1069</v>
      </c>
      <c r="AC345" s="7" t="s">
        <v>57</v>
      </c>
      <c r="AD345" s="7" t="s">
        <v>57</v>
      </c>
      <c r="AE345" s="7" t="s">
        <v>57</v>
      </c>
      <c r="AF345" s="7" t="s">
        <v>57</v>
      </c>
      <c r="AG345" s="7" t="s">
        <v>57</v>
      </c>
      <c r="AH345" s="7" t="s">
        <v>57</v>
      </c>
      <c r="AI345" s="7" t="s">
        <v>57</v>
      </c>
      <c r="AJ345" s="7" t="s">
        <v>57</v>
      </c>
      <c r="AK345" s="7" t="s">
        <v>57</v>
      </c>
      <c r="AL345" s="7" t="s">
        <v>57</v>
      </c>
      <c r="AM345" s="7" t="s">
        <v>57</v>
      </c>
      <c r="AN345" s="7" t="s">
        <v>57</v>
      </c>
      <c r="AO345" s="7" t="s">
        <v>57</v>
      </c>
      <c r="AP345" s="7" t="s">
        <v>57</v>
      </c>
      <c r="AQ345" s="7" t="s">
        <v>57</v>
      </c>
      <c r="AR345" s="7" t="s">
        <v>57</v>
      </c>
      <c r="AS345" s="7" t="s">
        <v>57</v>
      </c>
      <c r="AT345" s="7" t="s">
        <v>57</v>
      </c>
      <c r="AU345" s="7" t="s">
        <v>62</v>
      </c>
      <c r="AV345" s="7" t="s">
        <v>62</v>
      </c>
      <c r="AW345" s="7" t="s">
        <v>62</v>
      </c>
      <c r="AX345" s="7" t="s">
        <v>62</v>
      </c>
      <c r="AY345" s="7" t="s">
        <v>62</v>
      </c>
      <c r="AZ345" s="7" t="s">
        <v>62</v>
      </c>
      <c r="BA345" s="7" t="s">
        <v>57</v>
      </c>
      <c r="BB345" s="7" t="s">
        <v>57</v>
      </c>
      <c r="BC345" s="7" t="s">
        <v>57</v>
      </c>
      <c r="BD345" s="7" t="s">
        <v>73</v>
      </c>
      <c r="BE345" s="7" t="s">
        <v>1097</v>
      </c>
    </row>
    <row r="346" s="1" customFormat="1" ht="67.5" spans="1:57">
      <c r="A346" s="7">
        <v>342</v>
      </c>
      <c r="B346" s="7" t="s">
        <v>56</v>
      </c>
      <c r="C346" s="7" t="s">
        <v>216</v>
      </c>
      <c r="D346" s="7" t="s">
        <v>58</v>
      </c>
      <c r="E346" s="7" t="s">
        <v>127</v>
      </c>
      <c r="F346" s="7" t="s">
        <v>165</v>
      </c>
      <c r="G346" s="7" t="s">
        <v>1098</v>
      </c>
      <c r="H346" s="7" t="s">
        <v>1099</v>
      </c>
      <c r="I346" s="9">
        <v>90</v>
      </c>
      <c r="J346" s="7" t="s">
        <v>62</v>
      </c>
      <c r="K346" s="7" t="s">
        <v>62</v>
      </c>
      <c r="L346" s="7" t="s">
        <v>62</v>
      </c>
      <c r="M346" s="7" t="s">
        <v>62</v>
      </c>
      <c r="N346" s="7" t="s">
        <v>62</v>
      </c>
      <c r="O346" s="7" t="s">
        <v>62</v>
      </c>
      <c r="P346" s="7" t="s">
        <v>62</v>
      </c>
      <c r="Q346" s="7" t="s">
        <v>62</v>
      </c>
      <c r="R346" s="7" t="s">
        <v>62</v>
      </c>
      <c r="S346" s="7" t="s">
        <v>105</v>
      </c>
      <c r="T346" s="7" t="str">
        <f>VLOOKUP(G:G,[1]项目公开公示信息_1!$B:$P,15,0)</f>
        <v>新建产业道路（3.5米宽砂石路面）约3公里，一座盖板涵</v>
      </c>
      <c r="U346" s="7" t="s">
        <v>64</v>
      </c>
      <c r="V346" s="7" t="s">
        <v>66</v>
      </c>
      <c r="W346" s="7" t="s">
        <v>66</v>
      </c>
      <c r="X346" s="7" t="s">
        <v>66</v>
      </c>
      <c r="Y346" s="7" t="s">
        <v>226</v>
      </c>
      <c r="Z346" s="7" t="s">
        <v>66</v>
      </c>
      <c r="AA346" s="7" t="s">
        <v>1069</v>
      </c>
      <c r="AB346" s="7" t="s">
        <v>1069</v>
      </c>
      <c r="AC346" s="7" t="s">
        <v>57</v>
      </c>
      <c r="AD346" s="7" t="s">
        <v>57</v>
      </c>
      <c r="AE346" s="7" t="s">
        <v>57</v>
      </c>
      <c r="AF346" s="7" t="s">
        <v>57</v>
      </c>
      <c r="AG346" s="7" t="s">
        <v>57</v>
      </c>
      <c r="AH346" s="7" t="s">
        <v>57</v>
      </c>
      <c r="AI346" s="7" t="s">
        <v>57</v>
      </c>
      <c r="AJ346" s="7" t="s">
        <v>57</v>
      </c>
      <c r="AK346" s="7" t="s">
        <v>57</v>
      </c>
      <c r="AL346" s="7" t="s">
        <v>57</v>
      </c>
      <c r="AM346" s="7" t="s">
        <v>57</v>
      </c>
      <c r="AN346" s="7" t="s">
        <v>57</v>
      </c>
      <c r="AO346" s="7" t="s">
        <v>57</v>
      </c>
      <c r="AP346" s="7" t="s">
        <v>57</v>
      </c>
      <c r="AQ346" s="7" t="s">
        <v>57</v>
      </c>
      <c r="AR346" s="7" t="s">
        <v>57</v>
      </c>
      <c r="AS346" s="7" t="s">
        <v>57</v>
      </c>
      <c r="AT346" s="7" t="s">
        <v>57</v>
      </c>
      <c r="AU346" s="7" t="s">
        <v>62</v>
      </c>
      <c r="AV346" s="7" t="s">
        <v>62</v>
      </c>
      <c r="AW346" s="7" t="s">
        <v>62</v>
      </c>
      <c r="AX346" s="7" t="s">
        <v>62</v>
      </c>
      <c r="AY346" s="7" t="s">
        <v>62</v>
      </c>
      <c r="AZ346" s="7" t="s">
        <v>62</v>
      </c>
      <c r="BA346" s="7" t="s">
        <v>57</v>
      </c>
      <c r="BB346" s="7" t="s">
        <v>57</v>
      </c>
      <c r="BC346" s="7" t="s">
        <v>57</v>
      </c>
      <c r="BD346" s="7" t="s">
        <v>73</v>
      </c>
      <c r="BE346" s="7" t="s">
        <v>1100</v>
      </c>
    </row>
    <row r="347" s="1" customFormat="1" ht="67.5" spans="1:57">
      <c r="A347" s="7">
        <v>343</v>
      </c>
      <c r="B347" s="7" t="s">
        <v>56</v>
      </c>
      <c r="C347" s="7" t="s">
        <v>216</v>
      </c>
      <c r="D347" s="7" t="s">
        <v>58</v>
      </c>
      <c r="E347" s="7" t="s">
        <v>127</v>
      </c>
      <c r="F347" s="7" t="s">
        <v>165</v>
      </c>
      <c r="G347" s="7" t="s">
        <v>1101</v>
      </c>
      <c r="H347" s="7" t="s">
        <v>1102</v>
      </c>
      <c r="I347" s="9">
        <v>150</v>
      </c>
      <c r="J347" s="7" t="s">
        <v>62</v>
      </c>
      <c r="K347" s="7" t="s">
        <v>62</v>
      </c>
      <c r="L347" s="7" t="s">
        <v>62</v>
      </c>
      <c r="M347" s="7" t="s">
        <v>62</v>
      </c>
      <c r="N347" s="7" t="s">
        <v>62</v>
      </c>
      <c r="O347" s="7" t="s">
        <v>62</v>
      </c>
      <c r="P347" s="7" t="s">
        <v>62</v>
      </c>
      <c r="Q347" s="7" t="s">
        <v>62</v>
      </c>
      <c r="R347" s="7" t="s">
        <v>62</v>
      </c>
      <c r="S347" s="7" t="s">
        <v>105</v>
      </c>
      <c r="T347" s="7" t="str">
        <f>VLOOKUP(G:G,[1]项目公开公示信息_1!$B:$P,15,0)</f>
        <v>硬化路面长2.5公里、路面宽3.5米、厚18厘米，压实砂石基层厚10厘米；两边培路肩宽各0.5米；合理设置</v>
      </c>
      <c r="U347" s="7" t="s">
        <v>64</v>
      </c>
      <c r="V347" s="7" t="s">
        <v>66</v>
      </c>
      <c r="W347" s="7" t="s">
        <v>66</v>
      </c>
      <c r="X347" s="7" t="s">
        <v>66</v>
      </c>
      <c r="Y347" s="7" t="s">
        <v>226</v>
      </c>
      <c r="Z347" s="7" t="s">
        <v>66</v>
      </c>
      <c r="AA347" s="7" t="s">
        <v>1069</v>
      </c>
      <c r="AB347" s="7" t="s">
        <v>1069</v>
      </c>
      <c r="AC347" s="7" t="s">
        <v>57</v>
      </c>
      <c r="AD347" s="7" t="s">
        <v>57</v>
      </c>
      <c r="AE347" s="7" t="s">
        <v>57</v>
      </c>
      <c r="AF347" s="7" t="s">
        <v>57</v>
      </c>
      <c r="AG347" s="7" t="s">
        <v>57</v>
      </c>
      <c r="AH347" s="7" t="s">
        <v>57</v>
      </c>
      <c r="AI347" s="7" t="s">
        <v>57</v>
      </c>
      <c r="AJ347" s="7" t="s">
        <v>57</v>
      </c>
      <c r="AK347" s="7" t="s">
        <v>57</v>
      </c>
      <c r="AL347" s="7" t="s">
        <v>57</v>
      </c>
      <c r="AM347" s="7" t="s">
        <v>57</v>
      </c>
      <c r="AN347" s="7" t="s">
        <v>57</v>
      </c>
      <c r="AO347" s="7" t="s">
        <v>57</v>
      </c>
      <c r="AP347" s="7" t="s">
        <v>57</v>
      </c>
      <c r="AQ347" s="7" t="s">
        <v>57</v>
      </c>
      <c r="AR347" s="7" t="s">
        <v>57</v>
      </c>
      <c r="AS347" s="7" t="s">
        <v>57</v>
      </c>
      <c r="AT347" s="7" t="s">
        <v>57</v>
      </c>
      <c r="AU347" s="7" t="s">
        <v>62</v>
      </c>
      <c r="AV347" s="7" t="s">
        <v>62</v>
      </c>
      <c r="AW347" s="7" t="s">
        <v>62</v>
      </c>
      <c r="AX347" s="7" t="s">
        <v>62</v>
      </c>
      <c r="AY347" s="7" t="s">
        <v>62</v>
      </c>
      <c r="AZ347" s="7" t="s">
        <v>62</v>
      </c>
      <c r="BA347" s="7" t="s">
        <v>57</v>
      </c>
      <c r="BB347" s="7" t="s">
        <v>57</v>
      </c>
      <c r="BC347" s="7" t="s">
        <v>57</v>
      </c>
      <c r="BD347" s="7" t="s">
        <v>73</v>
      </c>
      <c r="BE347" s="7" t="s">
        <v>1103</v>
      </c>
    </row>
    <row r="348" s="1" customFormat="1" ht="81" spans="1:57">
      <c r="A348" s="7">
        <v>344</v>
      </c>
      <c r="B348" s="7" t="s">
        <v>56</v>
      </c>
      <c r="C348" s="7" t="s">
        <v>216</v>
      </c>
      <c r="D348" s="7" t="s">
        <v>282</v>
      </c>
      <c r="E348" s="7" t="s">
        <v>283</v>
      </c>
      <c r="F348" s="7" t="s">
        <v>284</v>
      </c>
      <c r="G348" s="7" t="s">
        <v>1104</v>
      </c>
      <c r="H348" s="7" t="s">
        <v>1099</v>
      </c>
      <c r="I348" s="9">
        <v>90</v>
      </c>
      <c r="J348" s="7" t="s">
        <v>62</v>
      </c>
      <c r="K348" s="7" t="s">
        <v>62</v>
      </c>
      <c r="L348" s="7" t="s">
        <v>62</v>
      </c>
      <c r="M348" s="7" t="s">
        <v>62</v>
      </c>
      <c r="N348" s="7" t="s">
        <v>62</v>
      </c>
      <c r="O348" s="7" t="s">
        <v>62</v>
      </c>
      <c r="P348" s="7" t="s">
        <v>62</v>
      </c>
      <c r="Q348" s="7" t="s">
        <v>62</v>
      </c>
      <c r="R348" s="7" t="s">
        <v>62</v>
      </c>
      <c r="S348" s="7" t="s">
        <v>63</v>
      </c>
      <c r="T348" s="7" t="str">
        <f>VLOOKUP(G:G,[1]项目公开公示信息_1!$B:$P,15,0)</f>
        <v>新建硬化通屯内道路2公里
</v>
      </c>
      <c r="U348" s="7" t="s">
        <v>64</v>
      </c>
      <c r="V348" s="7" t="s">
        <v>65</v>
      </c>
      <c r="W348" s="7" t="s">
        <v>66</v>
      </c>
      <c r="X348" s="7" t="s">
        <v>66</v>
      </c>
      <c r="Y348" s="7" t="s">
        <v>67</v>
      </c>
      <c r="Z348" s="7" t="s">
        <v>57</v>
      </c>
      <c r="AA348" s="7" t="s">
        <v>1069</v>
      </c>
      <c r="AB348" s="7" t="s">
        <v>1069</v>
      </c>
      <c r="AC348" s="7" t="s">
        <v>57</v>
      </c>
      <c r="AD348" s="7" t="s">
        <v>69</v>
      </c>
      <c r="AE348" s="7" t="s">
        <v>594</v>
      </c>
      <c r="AF348" s="7" t="s">
        <v>71</v>
      </c>
      <c r="AG348" s="7" t="s">
        <v>57</v>
      </c>
      <c r="AH348" s="7" t="s">
        <v>57</v>
      </c>
      <c r="AI348" s="7" t="s">
        <v>57</v>
      </c>
      <c r="AJ348" s="7" t="s">
        <v>57</v>
      </c>
      <c r="AK348" s="7" t="s">
        <v>57</v>
      </c>
      <c r="AL348" s="7" t="s">
        <v>57</v>
      </c>
      <c r="AM348" s="7" t="s">
        <v>57</v>
      </c>
      <c r="AN348" s="7" t="s">
        <v>57</v>
      </c>
      <c r="AO348" s="7" t="s">
        <v>57</v>
      </c>
      <c r="AP348" s="7" t="s">
        <v>57</v>
      </c>
      <c r="AQ348" s="7" t="s">
        <v>57</v>
      </c>
      <c r="AR348" s="7" t="s">
        <v>57</v>
      </c>
      <c r="AS348" s="7" t="s">
        <v>57</v>
      </c>
      <c r="AT348" s="7" t="s">
        <v>57</v>
      </c>
      <c r="AU348" s="7" t="s">
        <v>62</v>
      </c>
      <c r="AV348" s="7" t="s">
        <v>62</v>
      </c>
      <c r="AW348" s="7" t="s">
        <v>62</v>
      </c>
      <c r="AX348" s="7" t="s">
        <v>62</v>
      </c>
      <c r="AY348" s="7" t="s">
        <v>62</v>
      </c>
      <c r="AZ348" s="7" t="s">
        <v>62</v>
      </c>
      <c r="BA348" s="7" t="s">
        <v>57</v>
      </c>
      <c r="BB348" s="7" t="s">
        <v>57</v>
      </c>
      <c r="BC348" s="7" t="s">
        <v>762</v>
      </c>
      <c r="BD348" s="7" t="s">
        <v>288</v>
      </c>
      <c r="BE348" s="7" t="s">
        <v>1105</v>
      </c>
    </row>
    <row r="349" s="1" customFormat="1" ht="81" spans="1:57">
      <c r="A349" s="7">
        <v>345</v>
      </c>
      <c r="B349" s="7" t="s">
        <v>56</v>
      </c>
      <c r="C349" s="7" t="s">
        <v>216</v>
      </c>
      <c r="D349" s="7" t="s">
        <v>282</v>
      </c>
      <c r="E349" s="7" t="s">
        <v>283</v>
      </c>
      <c r="F349" s="7" t="s">
        <v>284</v>
      </c>
      <c r="G349" s="7" t="s">
        <v>1106</v>
      </c>
      <c r="H349" s="7" t="s">
        <v>1085</v>
      </c>
      <c r="I349" s="9">
        <v>25</v>
      </c>
      <c r="J349" s="7" t="s">
        <v>62</v>
      </c>
      <c r="K349" s="7" t="s">
        <v>62</v>
      </c>
      <c r="L349" s="7" t="s">
        <v>62</v>
      </c>
      <c r="M349" s="7" t="s">
        <v>62</v>
      </c>
      <c r="N349" s="7" t="s">
        <v>62</v>
      </c>
      <c r="O349" s="7" t="s">
        <v>62</v>
      </c>
      <c r="P349" s="7" t="s">
        <v>62</v>
      </c>
      <c r="Q349" s="7" t="s">
        <v>62</v>
      </c>
      <c r="R349" s="7" t="s">
        <v>62</v>
      </c>
      <c r="S349" s="7" t="s">
        <v>63</v>
      </c>
      <c r="T349" s="7" t="str">
        <f>VLOOKUP(G:G,[1]项目公开公示信息_1!$B:$P,15,0)</f>
        <v>新建挡土墙搞4米，长30米
</v>
      </c>
      <c r="U349" s="7" t="s">
        <v>64</v>
      </c>
      <c r="V349" s="7" t="s">
        <v>65</v>
      </c>
      <c r="W349" s="7" t="s">
        <v>66</v>
      </c>
      <c r="X349" s="7" t="s">
        <v>66</v>
      </c>
      <c r="Y349" s="7" t="s">
        <v>67</v>
      </c>
      <c r="Z349" s="7" t="s">
        <v>57</v>
      </c>
      <c r="AA349" s="7" t="s">
        <v>1069</v>
      </c>
      <c r="AB349" s="7" t="s">
        <v>1069</v>
      </c>
      <c r="AC349" s="7" t="s">
        <v>57</v>
      </c>
      <c r="AD349" s="7" t="s">
        <v>69</v>
      </c>
      <c r="AE349" s="7" t="s">
        <v>594</v>
      </c>
      <c r="AF349" s="7" t="s">
        <v>71</v>
      </c>
      <c r="AG349" s="7" t="s">
        <v>57</v>
      </c>
      <c r="AH349" s="7" t="s">
        <v>57</v>
      </c>
      <c r="AI349" s="7" t="s">
        <v>57</v>
      </c>
      <c r="AJ349" s="7" t="s">
        <v>57</v>
      </c>
      <c r="AK349" s="7" t="s">
        <v>57</v>
      </c>
      <c r="AL349" s="7" t="s">
        <v>57</v>
      </c>
      <c r="AM349" s="7" t="s">
        <v>57</v>
      </c>
      <c r="AN349" s="7" t="s">
        <v>57</v>
      </c>
      <c r="AO349" s="7" t="s">
        <v>57</v>
      </c>
      <c r="AP349" s="7" t="s">
        <v>57</v>
      </c>
      <c r="AQ349" s="7" t="s">
        <v>57</v>
      </c>
      <c r="AR349" s="7" t="s">
        <v>57</v>
      </c>
      <c r="AS349" s="7" t="s">
        <v>57</v>
      </c>
      <c r="AT349" s="7" t="s">
        <v>57</v>
      </c>
      <c r="AU349" s="7" t="s">
        <v>62</v>
      </c>
      <c r="AV349" s="7" t="s">
        <v>62</v>
      </c>
      <c r="AW349" s="7" t="s">
        <v>62</v>
      </c>
      <c r="AX349" s="7" t="s">
        <v>62</v>
      </c>
      <c r="AY349" s="7" t="s">
        <v>62</v>
      </c>
      <c r="AZ349" s="7" t="s">
        <v>62</v>
      </c>
      <c r="BA349" s="7" t="s">
        <v>57</v>
      </c>
      <c r="BB349" s="7" t="s">
        <v>57</v>
      </c>
      <c r="BC349" s="7" t="s">
        <v>1107</v>
      </c>
      <c r="BD349" s="7" t="s">
        <v>288</v>
      </c>
      <c r="BE349" s="7" t="s">
        <v>1108</v>
      </c>
    </row>
    <row r="350" s="1" customFormat="1" ht="81" spans="1:57">
      <c r="A350" s="7">
        <v>346</v>
      </c>
      <c r="B350" s="7" t="s">
        <v>56</v>
      </c>
      <c r="C350" s="7" t="s">
        <v>216</v>
      </c>
      <c r="D350" s="7" t="s">
        <v>282</v>
      </c>
      <c r="E350" s="7" t="s">
        <v>283</v>
      </c>
      <c r="F350" s="7" t="s">
        <v>284</v>
      </c>
      <c r="G350" s="7" t="s">
        <v>1109</v>
      </c>
      <c r="H350" s="7" t="s">
        <v>1073</v>
      </c>
      <c r="I350" s="9">
        <v>30</v>
      </c>
      <c r="J350" s="7" t="s">
        <v>62</v>
      </c>
      <c r="K350" s="7" t="s">
        <v>62</v>
      </c>
      <c r="L350" s="7" t="s">
        <v>62</v>
      </c>
      <c r="M350" s="7" t="s">
        <v>62</v>
      </c>
      <c r="N350" s="7" t="s">
        <v>62</v>
      </c>
      <c r="O350" s="7" t="s">
        <v>62</v>
      </c>
      <c r="P350" s="7" t="s">
        <v>62</v>
      </c>
      <c r="Q350" s="7" t="s">
        <v>62</v>
      </c>
      <c r="R350" s="7" t="s">
        <v>62</v>
      </c>
      <c r="S350" s="7" t="s">
        <v>105</v>
      </c>
      <c r="T350" s="7" t="str">
        <f>VLOOKUP(G:G,[1]项目公开公示信息_1!$B:$P,15,0)</f>
        <v>道路硬化路0.1公里；新建盖板涵8米，宽4米</v>
      </c>
      <c r="U350" s="7" t="s">
        <v>64</v>
      </c>
      <c r="V350" s="7" t="s">
        <v>66</v>
      </c>
      <c r="W350" s="7" t="s">
        <v>66</v>
      </c>
      <c r="X350" s="7" t="s">
        <v>66</v>
      </c>
      <c r="Y350" s="7" t="s">
        <v>226</v>
      </c>
      <c r="Z350" s="7" t="s">
        <v>57</v>
      </c>
      <c r="AA350" s="7" t="s">
        <v>1069</v>
      </c>
      <c r="AB350" s="7" t="s">
        <v>1069</v>
      </c>
      <c r="AC350" s="7" t="s">
        <v>57</v>
      </c>
      <c r="AD350" s="7" t="s">
        <v>57</v>
      </c>
      <c r="AE350" s="7" t="s">
        <v>57</v>
      </c>
      <c r="AF350" s="7" t="s">
        <v>57</v>
      </c>
      <c r="AG350" s="7" t="s">
        <v>57</v>
      </c>
      <c r="AH350" s="7" t="s">
        <v>57</v>
      </c>
      <c r="AI350" s="7" t="s">
        <v>57</v>
      </c>
      <c r="AJ350" s="7" t="s">
        <v>57</v>
      </c>
      <c r="AK350" s="7" t="s">
        <v>57</v>
      </c>
      <c r="AL350" s="7" t="s">
        <v>57</v>
      </c>
      <c r="AM350" s="7" t="s">
        <v>57</v>
      </c>
      <c r="AN350" s="7" t="s">
        <v>57</v>
      </c>
      <c r="AO350" s="7" t="s">
        <v>57</v>
      </c>
      <c r="AP350" s="7" t="s">
        <v>57</v>
      </c>
      <c r="AQ350" s="7" t="s">
        <v>57</v>
      </c>
      <c r="AR350" s="7" t="s">
        <v>57</v>
      </c>
      <c r="AS350" s="7" t="s">
        <v>57</v>
      </c>
      <c r="AT350" s="7" t="s">
        <v>57</v>
      </c>
      <c r="AU350" s="7" t="s">
        <v>62</v>
      </c>
      <c r="AV350" s="7" t="s">
        <v>62</v>
      </c>
      <c r="AW350" s="7" t="s">
        <v>62</v>
      </c>
      <c r="AX350" s="7" t="s">
        <v>62</v>
      </c>
      <c r="AY350" s="7" t="s">
        <v>62</v>
      </c>
      <c r="AZ350" s="7" t="s">
        <v>62</v>
      </c>
      <c r="BA350" s="7" t="s">
        <v>57</v>
      </c>
      <c r="BB350" s="7" t="s">
        <v>57</v>
      </c>
      <c r="BC350" s="7" t="s">
        <v>57</v>
      </c>
      <c r="BD350" s="7" t="s">
        <v>288</v>
      </c>
      <c r="BE350" s="7" t="s">
        <v>1110</v>
      </c>
    </row>
    <row r="351" s="1" customFormat="1" ht="81" spans="1:57">
      <c r="A351" s="7">
        <v>347</v>
      </c>
      <c r="B351" s="7" t="s">
        <v>56</v>
      </c>
      <c r="C351" s="7" t="s">
        <v>216</v>
      </c>
      <c r="D351" s="7" t="s">
        <v>282</v>
      </c>
      <c r="E351" s="7" t="s">
        <v>283</v>
      </c>
      <c r="F351" s="7" t="s">
        <v>284</v>
      </c>
      <c r="G351" s="7" t="s">
        <v>1111</v>
      </c>
      <c r="H351" s="7" t="s">
        <v>216</v>
      </c>
      <c r="I351" s="9">
        <v>100</v>
      </c>
      <c r="J351" s="7" t="s">
        <v>62</v>
      </c>
      <c r="K351" s="7" t="s">
        <v>62</v>
      </c>
      <c r="L351" s="7" t="s">
        <v>62</v>
      </c>
      <c r="M351" s="7" t="s">
        <v>62</v>
      </c>
      <c r="N351" s="7" t="s">
        <v>62</v>
      </c>
      <c r="O351" s="7" t="s">
        <v>62</v>
      </c>
      <c r="P351" s="7" t="s">
        <v>62</v>
      </c>
      <c r="Q351" s="7" t="s">
        <v>62</v>
      </c>
      <c r="R351" s="7" t="s">
        <v>62</v>
      </c>
      <c r="S351" s="7" t="s">
        <v>105</v>
      </c>
      <c r="T351" s="7" t="str">
        <f>VLOOKUP(G:G,[1]项目公开公示信息_1!$B:$P,15,0)</f>
        <v>硬化雅瑶乡村屯入户道路5公里</v>
      </c>
      <c r="U351" s="7" t="s">
        <v>64</v>
      </c>
      <c r="V351" s="7" t="s">
        <v>66</v>
      </c>
      <c r="W351" s="7" t="s">
        <v>66</v>
      </c>
      <c r="X351" s="7" t="s">
        <v>66</v>
      </c>
      <c r="Y351" s="7" t="s">
        <v>226</v>
      </c>
      <c r="Z351" s="7" t="s">
        <v>57</v>
      </c>
      <c r="AA351" s="7" t="s">
        <v>1069</v>
      </c>
      <c r="AB351" s="7" t="s">
        <v>1069</v>
      </c>
      <c r="AC351" s="7" t="s">
        <v>57</v>
      </c>
      <c r="AD351" s="7" t="s">
        <v>57</v>
      </c>
      <c r="AE351" s="7" t="s">
        <v>57</v>
      </c>
      <c r="AF351" s="7" t="s">
        <v>57</v>
      </c>
      <c r="AG351" s="7" t="s">
        <v>57</v>
      </c>
      <c r="AH351" s="7" t="s">
        <v>57</v>
      </c>
      <c r="AI351" s="7" t="s">
        <v>57</v>
      </c>
      <c r="AJ351" s="7" t="s">
        <v>57</v>
      </c>
      <c r="AK351" s="7" t="s">
        <v>57</v>
      </c>
      <c r="AL351" s="7" t="s">
        <v>57</v>
      </c>
      <c r="AM351" s="7" t="s">
        <v>57</v>
      </c>
      <c r="AN351" s="7" t="s">
        <v>57</v>
      </c>
      <c r="AO351" s="7" t="s">
        <v>57</v>
      </c>
      <c r="AP351" s="7" t="s">
        <v>57</v>
      </c>
      <c r="AQ351" s="7" t="s">
        <v>57</v>
      </c>
      <c r="AR351" s="7" t="s">
        <v>57</v>
      </c>
      <c r="AS351" s="7" t="s">
        <v>57</v>
      </c>
      <c r="AT351" s="7" t="s">
        <v>57</v>
      </c>
      <c r="AU351" s="7" t="s">
        <v>62</v>
      </c>
      <c r="AV351" s="7" t="s">
        <v>62</v>
      </c>
      <c r="AW351" s="7" t="s">
        <v>62</v>
      </c>
      <c r="AX351" s="7" t="s">
        <v>62</v>
      </c>
      <c r="AY351" s="7" t="s">
        <v>62</v>
      </c>
      <c r="AZ351" s="7" t="s">
        <v>62</v>
      </c>
      <c r="BA351" s="7" t="s">
        <v>57</v>
      </c>
      <c r="BB351" s="7" t="s">
        <v>57</v>
      </c>
      <c r="BC351" s="7" t="s">
        <v>57</v>
      </c>
      <c r="BD351" s="7" t="s">
        <v>288</v>
      </c>
      <c r="BE351" s="7" t="s">
        <v>1112</v>
      </c>
    </row>
    <row r="352" s="1" customFormat="1" ht="81" spans="1:57">
      <c r="A352" s="7">
        <v>348</v>
      </c>
      <c r="B352" s="7" t="s">
        <v>56</v>
      </c>
      <c r="C352" s="7" t="s">
        <v>216</v>
      </c>
      <c r="D352" s="7" t="s">
        <v>282</v>
      </c>
      <c r="E352" s="7" t="s">
        <v>283</v>
      </c>
      <c r="F352" s="7" t="s">
        <v>284</v>
      </c>
      <c r="G352" s="7" t="s">
        <v>1113</v>
      </c>
      <c r="H352" s="7" t="s">
        <v>1090</v>
      </c>
      <c r="I352" s="9">
        <v>25</v>
      </c>
      <c r="J352" s="7" t="s">
        <v>62</v>
      </c>
      <c r="K352" s="7" t="s">
        <v>62</v>
      </c>
      <c r="L352" s="7" t="s">
        <v>62</v>
      </c>
      <c r="M352" s="7" t="s">
        <v>62</v>
      </c>
      <c r="N352" s="7" t="s">
        <v>62</v>
      </c>
      <c r="O352" s="7" t="s">
        <v>62</v>
      </c>
      <c r="P352" s="7" t="s">
        <v>62</v>
      </c>
      <c r="Q352" s="7" t="s">
        <v>62</v>
      </c>
      <c r="R352" s="7" t="s">
        <v>62</v>
      </c>
      <c r="S352" s="7" t="s">
        <v>105</v>
      </c>
      <c r="T352" s="7" t="str">
        <f>VLOOKUP(G:G,[1]项目公开公示信息_1!$B:$P,15,0)</f>
        <v>硬化路面长0.12公里、路面宽3.5米、厚18厘米，压实砂石基层厚30厘米；两边培路肩宽各0.5米；合理设置涵洞、边沟、错车道等</v>
      </c>
      <c r="U352" s="7" t="s">
        <v>64</v>
      </c>
      <c r="V352" s="7" t="s">
        <v>66</v>
      </c>
      <c r="W352" s="7" t="s">
        <v>66</v>
      </c>
      <c r="X352" s="7" t="s">
        <v>66</v>
      </c>
      <c r="Y352" s="7" t="s">
        <v>226</v>
      </c>
      <c r="Z352" s="7" t="s">
        <v>57</v>
      </c>
      <c r="AA352" s="7" t="s">
        <v>1069</v>
      </c>
      <c r="AB352" s="7" t="s">
        <v>1069</v>
      </c>
      <c r="AC352" s="7" t="s">
        <v>57</v>
      </c>
      <c r="AD352" s="7" t="s">
        <v>57</v>
      </c>
      <c r="AE352" s="7" t="s">
        <v>57</v>
      </c>
      <c r="AF352" s="7" t="s">
        <v>57</v>
      </c>
      <c r="AG352" s="7" t="s">
        <v>57</v>
      </c>
      <c r="AH352" s="7" t="s">
        <v>57</v>
      </c>
      <c r="AI352" s="7" t="s">
        <v>57</v>
      </c>
      <c r="AJ352" s="7" t="s">
        <v>57</v>
      </c>
      <c r="AK352" s="7" t="s">
        <v>57</v>
      </c>
      <c r="AL352" s="7" t="s">
        <v>57</v>
      </c>
      <c r="AM352" s="7" t="s">
        <v>57</v>
      </c>
      <c r="AN352" s="7" t="s">
        <v>57</v>
      </c>
      <c r="AO352" s="7" t="s">
        <v>57</v>
      </c>
      <c r="AP352" s="7" t="s">
        <v>57</v>
      </c>
      <c r="AQ352" s="7" t="s">
        <v>57</v>
      </c>
      <c r="AR352" s="7" t="s">
        <v>57</v>
      </c>
      <c r="AS352" s="7" t="s">
        <v>57</v>
      </c>
      <c r="AT352" s="7" t="s">
        <v>57</v>
      </c>
      <c r="AU352" s="7" t="s">
        <v>62</v>
      </c>
      <c r="AV352" s="7" t="s">
        <v>62</v>
      </c>
      <c r="AW352" s="7" t="s">
        <v>62</v>
      </c>
      <c r="AX352" s="7" t="s">
        <v>62</v>
      </c>
      <c r="AY352" s="7" t="s">
        <v>62</v>
      </c>
      <c r="AZ352" s="7" t="s">
        <v>62</v>
      </c>
      <c r="BA352" s="7" t="s">
        <v>57</v>
      </c>
      <c r="BB352" s="7" t="s">
        <v>57</v>
      </c>
      <c r="BC352" s="7" t="s">
        <v>57</v>
      </c>
      <c r="BD352" s="7" t="s">
        <v>288</v>
      </c>
      <c r="BE352" s="7" t="s">
        <v>1114</v>
      </c>
    </row>
    <row r="353" s="1" customFormat="1" ht="67.5" spans="1:57">
      <c r="A353" s="7">
        <v>349</v>
      </c>
      <c r="B353" s="7" t="s">
        <v>56</v>
      </c>
      <c r="C353" s="7" t="s">
        <v>216</v>
      </c>
      <c r="D353" s="7" t="s">
        <v>282</v>
      </c>
      <c r="E353" s="7" t="s">
        <v>283</v>
      </c>
      <c r="F353" s="7" t="s">
        <v>358</v>
      </c>
      <c r="G353" s="7" t="s">
        <v>1115</v>
      </c>
      <c r="H353" s="7" t="s">
        <v>1090</v>
      </c>
      <c r="I353" s="9">
        <v>35</v>
      </c>
      <c r="J353" s="7" t="s">
        <v>62</v>
      </c>
      <c r="K353" s="7" t="s">
        <v>62</v>
      </c>
      <c r="L353" s="7" t="s">
        <v>62</v>
      </c>
      <c r="M353" s="7" t="s">
        <v>62</v>
      </c>
      <c r="N353" s="7" t="s">
        <v>62</v>
      </c>
      <c r="O353" s="7" t="s">
        <v>62</v>
      </c>
      <c r="P353" s="7" t="s">
        <v>62</v>
      </c>
      <c r="Q353" s="7" t="s">
        <v>62</v>
      </c>
      <c r="R353" s="7" t="s">
        <v>62</v>
      </c>
      <c r="S353" s="7" t="s">
        <v>105</v>
      </c>
      <c r="T353" s="7" t="str">
        <f>VLOOKUP(G:G,[1]项目公开公示信息_1!$B:$P,15,0)</f>
        <v>新建饮水工程1处</v>
      </c>
      <c r="U353" s="7" t="s">
        <v>64</v>
      </c>
      <c r="V353" s="7" t="s">
        <v>66</v>
      </c>
      <c r="W353" s="7" t="s">
        <v>65</v>
      </c>
      <c r="X353" s="7" t="s">
        <v>66</v>
      </c>
      <c r="Y353" s="7" t="s">
        <v>226</v>
      </c>
      <c r="Z353" s="7" t="s">
        <v>57</v>
      </c>
      <c r="AA353" s="7" t="s">
        <v>1069</v>
      </c>
      <c r="AB353" s="7" t="s">
        <v>1069</v>
      </c>
      <c r="AC353" s="7" t="s">
        <v>57</v>
      </c>
      <c r="AD353" s="7" t="s">
        <v>57</v>
      </c>
      <c r="AE353" s="7" t="s">
        <v>57</v>
      </c>
      <c r="AF353" s="7" t="s">
        <v>57</v>
      </c>
      <c r="AG353" s="7" t="s">
        <v>57</v>
      </c>
      <c r="AH353" s="7" t="s">
        <v>57</v>
      </c>
      <c r="AI353" s="7" t="s">
        <v>57</v>
      </c>
      <c r="AJ353" s="7" t="s">
        <v>57</v>
      </c>
      <c r="AK353" s="7" t="s">
        <v>57</v>
      </c>
      <c r="AL353" s="7" t="s">
        <v>57</v>
      </c>
      <c r="AM353" s="7" t="s">
        <v>57</v>
      </c>
      <c r="AN353" s="7" t="s">
        <v>57</v>
      </c>
      <c r="AO353" s="7" t="s">
        <v>57</v>
      </c>
      <c r="AP353" s="7" t="s">
        <v>57</v>
      </c>
      <c r="AQ353" s="7" t="s">
        <v>57</v>
      </c>
      <c r="AR353" s="7" t="s">
        <v>57</v>
      </c>
      <c r="AS353" s="7" t="s">
        <v>57</v>
      </c>
      <c r="AT353" s="7" t="s">
        <v>57</v>
      </c>
      <c r="AU353" s="7" t="s">
        <v>62</v>
      </c>
      <c r="AV353" s="7" t="s">
        <v>62</v>
      </c>
      <c r="AW353" s="7" t="s">
        <v>62</v>
      </c>
      <c r="AX353" s="7" t="s">
        <v>62</v>
      </c>
      <c r="AY353" s="7" t="s">
        <v>62</v>
      </c>
      <c r="AZ353" s="7" t="s">
        <v>62</v>
      </c>
      <c r="BA353" s="7" t="s">
        <v>57</v>
      </c>
      <c r="BB353" s="7" t="s">
        <v>57</v>
      </c>
      <c r="BC353" s="7" t="s">
        <v>57</v>
      </c>
      <c r="BD353" s="7" t="s">
        <v>288</v>
      </c>
      <c r="BE353" s="7" t="s">
        <v>1116</v>
      </c>
    </row>
    <row r="354" s="1" customFormat="1" ht="67.5" spans="1:57">
      <c r="A354" s="7">
        <v>350</v>
      </c>
      <c r="B354" s="7" t="s">
        <v>56</v>
      </c>
      <c r="C354" s="7" t="s">
        <v>216</v>
      </c>
      <c r="D354" s="7" t="s">
        <v>282</v>
      </c>
      <c r="E354" s="7" t="s">
        <v>283</v>
      </c>
      <c r="F354" s="7" t="s">
        <v>358</v>
      </c>
      <c r="G354" s="7" t="s">
        <v>1117</v>
      </c>
      <c r="H354" s="7" t="s">
        <v>1099</v>
      </c>
      <c r="I354" s="9">
        <v>39</v>
      </c>
      <c r="J354" s="7" t="s">
        <v>62</v>
      </c>
      <c r="K354" s="7" t="s">
        <v>62</v>
      </c>
      <c r="L354" s="7" t="s">
        <v>62</v>
      </c>
      <c r="M354" s="7" t="s">
        <v>62</v>
      </c>
      <c r="N354" s="7" t="s">
        <v>62</v>
      </c>
      <c r="O354" s="7" t="s">
        <v>62</v>
      </c>
      <c r="P354" s="7" t="s">
        <v>62</v>
      </c>
      <c r="Q354" s="7" t="s">
        <v>62</v>
      </c>
      <c r="R354" s="7" t="s">
        <v>62</v>
      </c>
      <c r="S354" s="7" t="s">
        <v>105</v>
      </c>
      <c r="T354" s="7" t="str">
        <f>VLOOKUP(G:G,[1]项目公开公示信息_1!$B:$P,15,0)</f>
        <v>新建拦水坝、沉淀池、蓄水池，管网安装等.50管2500米，32管4500米、20管1000米</v>
      </c>
      <c r="U354" s="7" t="s">
        <v>64</v>
      </c>
      <c r="V354" s="7" t="s">
        <v>66</v>
      </c>
      <c r="W354" s="7" t="s">
        <v>65</v>
      </c>
      <c r="X354" s="7" t="s">
        <v>66</v>
      </c>
      <c r="Y354" s="7" t="s">
        <v>226</v>
      </c>
      <c r="Z354" s="7" t="s">
        <v>57</v>
      </c>
      <c r="AA354" s="7" t="s">
        <v>1069</v>
      </c>
      <c r="AB354" s="7" t="s">
        <v>1069</v>
      </c>
      <c r="AC354" s="7" t="s">
        <v>57</v>
      </c>
      <c r="AD354" s="7" t="s">
        <v>57</v>
      </c>
      <c r="AE354" s="7" t="s">
        <v>57</v>
      </c>
      <c r="AF354" s="7" t="s">
        <v>57</v>
      </c>
      <c r="AG354" s="7" t="s">
        <v>57</v>
      </c>
      <c r="AH354" s="7" t="s">
        <v>57</v>
      </c>
      <c r="AI354" s="7" t="s">
        <v>57</v>
      </c>
      <c r="AJ354" s="7" t="s">
        <v>57</v>
      </c>
      <c r="AK354" s="7" t="s">
        <v>57</v>
      </c>
      <c r="AL354" s="7" t="s">
        <v>57</v>
      </c>
      <c r="AM354" s="7" t="s">
        <v>57</v>
      </c>
      <c r="AN354" s="7" t="s">
        <v>57</v>
      </c>
      <c r="AO354" s="7" t="s">
        <v>57</v>
      </c>
      <c r="AP354" s="7" t="s">
        <v>57</v>
      </c>
      <c r="AQ354" s="7" t="s">
        <v>57</v>
      </c>
      <c r="AR354" s="7" t="s">
        <v>57</v>
      </c>
      <c r="AS354" s="7" t="s">
        <v>57</v>
      </c>
      <c r="AT354" s="7" t="s">
        <v>57</v>
      </c>
      <c r="AU354" s="7" t="s">
        <v>62</v>
      </c>
      <c r="AV354" s="7" t="s">
        <v>62</v>
      </c>
      <c r="AW354" s="7" t="s">
        <v>62</v>
      </c>
      <c r="AX354" s="7" t="s">
        <v>62</v>
      </c>
      <c r="AY354" s="7" t="s">
        <v>62</v>
      </c>
      <c r="AZ354" s="7" t="s">
        <v>62</v>
      </c>
      <c r="BA354" s="7" t="s">
        <v>57</v>
      </c>
      <c r="BB354" s="7" t="s">
        <v>57</v>
      </c>
      <c r="BC354" s="7" t="s">
        <v>57</v>
      </c>
      <c r="BD354" s="7" t="s">
        <v>288</v>
      </c>
      <c r="BE354" s="7" t="s">
        <v>1118</v>
      </c>
    </row>
  </sheetData>
  <mergeCells count="2">
    <mergeCell ref="A4:H4"/>
    <mergeCell ref="A1:BE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李智彪</cp:lastModifiedBy>
  <dcterms:created xsi:type="dcterms:W3CDTF">2025-01-06T09:10:00Z</dcterms:created>
  <dcterms:modified xsi:type="dcterms:W3CDTF">2025-01-06T09:35:42Z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03BA5F1FE9FF42A88315106A4584EB57_13</vt:lpwstr>
  </property>
  <property fmtid="{D5CDD505-2E9C-101B-9397-08002B2CF9AE}" pid="3" name="KSOProductBuildVer">
    <vt:lpwstr>2052-12.1.0.19770</vt:lpwstr>
  </property>
</Properties>
</file>